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PROFX1\Workpapers\{8ADACA92-2F51-4A23-B6F2-747619BA4062}\{20783224-6242-4EB6-A3AB-0E4D95C80271}\"/>
    </mc:Choice>
  </mc:AlternateContent>
  <bookViews>
    <workbookView xWindow="0" yWindow="0" windowWidth="28800" windowHeight="11700"/>
  </bookViews>
  <sheets>
    <sheet name="Annual Reporting Requirements" sheetId="1" r:id="rId1"/>
  </sheets>
  <externalReferences>
    <externalReference r:id="rId2"/>
  </externalReferences>
  <definedNames>
    <definedName name="_xlnm._FilterDatabase" localSheetId="0" hidden="1">'Annual Reporting Requirements'!$A$6:$X$47</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Requirements'!$A$7:$X$59</definedName>
    <definedName name="_xlnm.Print_Titles" localSheetId="0">'Annual Reporting Requirements'!$1:$6</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0" i="1" l="1"/>
  <c r="R50"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S13" i="1"/>
  <c r="R13" i="1"/>
  <c r="S12" i="1"/>
  <c r="R12" i="1"/>
  <c r="S11" i="1"/>
  <c r="R11" i="1"/>
  <c r="S10" i="1"/>
  <c r="R10" i="1"/>
  <c r="S9" i="1"/>
  <c r="R9" i="1"/>
  <c r="S8" i="1"/>
  <c r="R8" i="1"/>
  <c r="S6" i="1"/>
  <c r="X4" i="1"/>
  <c r="W4" i="1"/>
  <c r="V4" i="1"/>
  <c r="U4" i="1"/>
  <c r="T4" i="1"/>
  <c r="S4" i="1"/>
  <c r="R4" i="1"/>
  <c r="J10" i="1" l="1"/>
  <c r="J19" i="1"/>
  <c r="J16" i="1"/>
  <c r="P8" i="1" l="1"/>
  <c r="P45" i="1"/>
  <c r="P25" i="1"/>
  <c r="P19" i="1"/>
  <c r="P16" i="1"/>
  <c r="P32" i="1"/>
  <c r="P9" i="1"/>
  <c r="J41" i="1"/>
  <c r="L41" i="1" s="1"/>
  <c r="P35" i="1"/>
  <c r="J38" i="1"/>
  <c r="L38" i="1" s="1"/>
  <c r="P33" i="1"/>
  <c r="J31" i="1"/>
  <c r="L31" i="1" s="1"/>
  <c r="P29" i="1"/>
  <c r="P41" i="1"/>
  <c r="J23" i="1"/>
  <c r="L23" i="1" s="1"/>
  <c r="J36" i="1"/>
  <c r="P13" i="1"/>
  <c r="P43" i="1"/>
  <c r="J34" i="1"/>
  <c r="L34" i="1" s="1"/>
  <c r="J35" i="1"/>
  <c r="P22" i="1"/>
  <c r="J50" i="1"/>
  <c r="L50" i="1" s="1"/>
  <c r="P15" i="1"/>
  <c r="J12" i="1"/>
  <c r="L12" i="1" s="1"/>
  <c r="J47" i="1"/>
  <c r="P11" i="1"/>
  <c r="J42" i="1"/>
  <c r="P34" i="1"/>
  <c r="P42" i="1"/>
  <c r="J13" i="1"/>
  <c r="L13" i="1" s="1"/>
  <c r="J40" i="1"/>
  <c r="L40" i="1" s="1"/>
  <c r="J43" i="1"/>
  <c r="L43" i="1" s="1"/>
  <c r="P14" i="1"/>
  <c r="P10" i="1"/>
  <c r="P36" i="1"/>
  <c r="P44" i="1"/>
  <c r="L19" i="1"/>
  <c r="Q19" i="1" s="1"/>
  <c r="J18" i="1"/>
  <c r="L18" i="1" s="1"/>
  <c r="L35" i="1"/>
  <c r="P28" i="1"/>
  <c r="J28" i="1"/>
  <c r="P12" i="1"/>
  <c r="P47" i="1"/>
  <c r="J25" i="1"/>
  <c r="L25" i="1" s="1"/>
  <c r="Q25" i="1" s="1"/>
  <c r="P50" i="1"/>
  <c r="J9" i="1"/>
  <c r="L9" i="1" s="1"/>
  <c r="J8" i="1"/>
  <c r="L8" i="1" s="1"/>
  <c r="P38" i="1"/>
  <c r="J15" i="1"/>
  <c r="L15" i="1" s="1"/>
  <c r="Q15" i="1" s="1"/>
  <c r="J14" i="1"/>
  <c r="L14" i="1" s="1"/>
  <c r="J32" i="1"/>
  <c r="L32" i="1" s="1"/>
  <c r="J39" i="1"/>
  <c r="L39" i="1" s="1"/>
  <c r="P18" i="1"/>
  <c r="L28" i="1"/>
  <c r="P20" i="1"/>
  <c r="J20" i="1"/>
  <c r="J17" i="1"/>
  <c r="L17" i="1" s="1"/>
  <c r="J37" i="1"/>
  <c r="P31" i="1"/>
  <c r="J26" i="1"/>
  <c r="L26" i="1" s="1"/>
  <c r="L42" i="1"/>
  <c r="L47" i="1"/>
  <c r="L20" i="1"/>
  <c r="P17" i="1"/>
  <c r="J44" i="1"/>
  <c r="L44" i="1" s="1"/>
  <c r="J45" i="1"/>
  <c r="L45" i="1" s="1"/>
  <c r="Q45" i="1" s="1"/>
  <c r="J33" i="1"/>
  <c r="L33" i="1" s="1"/>
  <c r="P40" i="1"/>
  <c r="P37" i="1"/>
  <c r="J29" i="1"/>
  <c r="L29" i="1" s="1"/>
  <c r="P27" i="1"/>
  <c r="P23" i="1"/>
  <c r="P39" i="1"/>
  <c r="J46" i="1"/>
  <c r="L46" i="1" s="1"/>
  <c r="P24" i="1"/>
  <c r="L36" i="1"/>
  <c r="P26" i="1"/>
  <c r="J30" i="1"/>
  <c r="L30" i="1" s="1"/>
  <c r="L37" i="1"/>
  <c r="J21" i="1"/>
  <c r="L21" i="1" s="1"/>
  <c r="P46" i="1"/>
  <c r="J24" i="1"/>
  <c r="L24" i="1" s="1"/>
  <c r="L16" i="1"/>
  <c r="P30" i="1"/>
  <c r="J22" i="1"/>
  <c r="L22" i="1" s="1"/>
  <c r="J11" i="1"/>
  <c r="L11" i="1" s="1"/>
  <c r="J27" i="1"/>
  <c r="L27" i="1" s="1"/>
  <c r="P21" i="1"/>
  <c r="L10" i="1"/>
  <c r="Q8" i="1" l="1"/>
  <c r="Q32" i="1"/>
  <c r="Q35" i="1"/>
  <c r="Q22" i="1"/>
  <c r="Q29" i="1"/>
  <c r="Q9" i="1"/>
  <c r="Q41" i="1"/>
  <c r="Q16" i="1"/>
  <c r="Q38" i="1"/>
  <c r="Q26" i="1"/>
  <c r="Q11" i="1"/>
  <c r="Q40" i="1"/>
  <c r="Q43" i="1"/>
  <c r="Q31" i="1"/>
  <c r="Q47" i="1"/>
  <c r="Q12" i="1"/>
  <c r="Q37" i="1"/>
  <c r="Q28" i="1"/>
  <c r="Q33" i="1"/>
  <c r="Q50" i="1"/>
  <c r="Q23" i="1"/>
  <c r="Q13" i="1"/>
  <c r="Q24" i="1"/>
  <c r="Q17" i="1"/>
  <c r="Q34" i="1"/>
  <c r="Q20" i="1"/>
  <c r="Q36" i="1"/>
  <c r="Q46" i="1"/>
  <c r="Q10" i="1"/>
  <c r="Q42" i="1"/>
  <c r="Q44" i="1"/>
  <c r="Q30" i="1"/>
  <c r="Q39" i="1"/>
  <c r="Q14" i="1"/>
  <c r="Q21" i="1"/>
  <c r="Q18" i="1"/>
  <c r="Q27" i="1"/>
</calcChain>
</file>

<file path=xl/sharedStrings.xml><?xml version="1.0" encoding="utf-8"?>
<sst xmlns="http://schemas.openxmlformats.org/spreadsheetml/2006/main" count="171" uniqueCount="129">
  <si>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</si>
  <si>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</si>
  <si>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</si>
  <si>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</si>
  <si>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</si>
  <si>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</si>
  <si>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</si>
  <si>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</si>
  <si>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</si>
  <si>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</si>
  <si>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</si>
  <si>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</si>
  <si>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</si>
  <si>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</si>
  <si>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</si>
  <si>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</si>
  <si>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</si>
  <si>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</si>
  <si>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</si>
  <si>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</si>
  <si>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</si>
  <si>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</si>
  <si>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</si>
  <si>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</si>
  <si>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</si>
  <si>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</si>
  <si>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</si>
  <si>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</si>
  <si>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</si>
  <si>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</si>
  <si>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</si>
  <si>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</si>
  <si>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Total In-State DSH Payments Received</t>
  </si>
  <si>
    <t>Total Out-of-State DSH Payments Received</t>
  </si>
  <si>
    <t>Medicaid Provider Number</t>
  </si>
  <si>
    <t>Medicare Provider Number</t>
  </si>
  <si>
    <t>Total Hospital Cost</t>
  </si>
  <si>
    <t>(F+G+H)</t>
  </si>
  <si>
    <t>(J-I)</t>
  </si>
  <si>
    <t>(N-M-L)</t>
  </si>
  <si>
    <t>(K+O)</t>
  </si>
  <si>
    <t>In-State Hospitals</t>
  </si>
  <si>
    <t>American Fork Hospital</t>
  </si>
  <si>
    <t>Note 2</t>
  </si>
  <si>
    <t>Ashley Regional Medical Center</t>
  </si>
  <si>
    <t>Bear River Valley Hospital</t>
  </si>
  <si>
    <t>Beaver Valley Hospital</t>
  </si>
  <si>
    <t>Blue Mountain Hospital</t>
  </si>
  <si>
    <t>Brigham City Community Hospital</t>
  </si>
  <si>
    <t>Castleview Hospital</t>
  </si>
  <si>
    <t>Cedar City Hospital</t>
  </si>
  <si>
    <t>Central Valley Medical Center</t>
  </si>
  <si>
    <t>Davis Hospital &amp; Medical Center</t>
  </si>
  <si>
    <t>Note 1</t>
  </si>
  <si>
    <t>Delta Community Medical Center</t>
  </si>
  <si>
    <t>Dixie Medical Center</t>
  </si>
  <si>
    <t>Fillmore Community Hospital</t>
  </si>
  <si>
    <t>Garfield Memorial Hospital</t>
  </si>
  <si>
    <t>Gunnison Valley Hospital</t>
  </si>
  <si>
    <t>Heber Valley Hospital</t>
  </si>
  <si>
    <t>Intermountain Medical Center</t>
  </si>
  <si>
    <t>Jordan Valley Medical Center</t>
  </si>
  <si>
    <t>Kane County Hospital</t>
  </si>
  <si>
    <t>LDS Hospital</t>
  </si>
  <si>
    <t>Logan Regional Hospital</t>
  </si>
  <si>
    <t>Mckay-Dee Hospital</t>
  </si>
  <si>
    <t>Milford Valley Memorial Hospital</t>
  </si>
  <si>
    <t>Moab Regional Hospital</t>
  </si>
  <si>
    <t>Mountain View Hospital</t>
  </si>
  <si>
    <t>Mountain West Medical Center</t>
  </si>
  <si>
    <t>Ogden Regional Medical Center</t>
  </si>
  <si>
    <t>Orem Community Hospital</t>
  </si>
  <si>
    <t>Park City Hospital</t>
  </si>
  <si>
    <t>Primary Children'S Hospital</t>
  </si>
  <si>
    <t>Riverton Hospital</t>
  </si>
  <si>
    <t>San Juan Hospital</t>
  </si>
  <si>
    <t>Sanpete Valley Hospital</t>
  </si>
  <si>
    <t>Sevier Valley Hospital</t>
  </si>
  <si>
    <t>Shriners Hospital For Children</t>
  </si>
  <si>
    <t>St Mark's Hospital</t>
  </si>
  <si>
    <t>Timpanogos Regional Hospital</t>
  </si>
  <si>
    <t>Uintah Basin Medical Center</t>
  </si>
  <si>
    <t>University of Utah Hospital</t>
  </si>
  <si>
    <t>Utah Valley Hospital</t>
  </si>
  <si>
    <t>Institutes for Mental Disease</t>
  </si>
  <si>
    <t>Utah State Hospital</t>
  </si>
  <si>
    <t>Out-of-State DSH Hospitals</t>
  </si>
  <si>
    <t>None</t>
  </si>
  <si>
    <t>Note 1:  These hospitals are voluntarily non-compliant. The hospitals elected to not submit support for the DSH examination and the State of Utah plans to recoup the DSH money paid.</t>
  </si>
  <si>
    <t>Note 2:  Hospitals are eligible for DSH, if in addition to meeting the obstetrical and 1% MIUR requirements, they meet at least one of the following five conditions: 1) The hospital's MIUR is at least one standard deviation above the mean MIUR. 2) The hospital's LIUR exceeds 25%. 3) The hospital's MIUR exceeds 14%.</t>
  </si>
  <si>
    <t/>
  </si>
  <si>
    <t>870269232212</t>
  </si>
  <si>
    <t>870269232291</t>
  </si>
  <si>
    <t>870271937004</t>
  </si>
  <si>
    <t>200743054001</t>
  </si>
  <si>
    <t>870269232307</t>
  </si>
  <si>
    <t>876000887008</t>
  </si>
  <si>
    <t>680562507001</t>
  </si>
  <si>
    <t>870269232257</t>
  </si>
  <si>
    <t>870269232261</t>
  </si>
  <si>
    <t>870269232180</t>
  </si>
  <si>
    <t>876000309018</t>
  </si>
  <si>
    <t>870212456005</t>
  </si>
  <si>
    <t>870269232341</t>
  </si>
  <si>
    <t>870269232338</t>
  </si>
  <si>
    <t>820588653001</t>
  </si>
  <si>
    <t>870269232209</t>
  </si>
  <si>
    <t>870269232176</t>
  </si>
  <si>
    <t>870269232274</t>
  </si>
  <si>
    <t>870222074005</t>
  </si>
  <si>
    <t>870270956005</t>
  </si>
  <si>
    <t>870333048001</t>
  </si>
  <si>
    <t>870619248011</t>
  </si>
  <si>
    <t>721254895009</t>
  </si>
  <si>
    <t>870269232033</t>
  </si>
  <si>
    <t>942854057197</t>
  </si>
  <si>
    <t>942854058211</t>
  </si>
  <si>
    <t>942854057207</t>
  </si>
  <si>
    <t>870269232288</t>
  </si>
  <si>
    <t>870269232324</t>
  </si>
  <si>
    <t>621650573021</t>
  </si>
  <si>
    <t>870276435005</t>
  </si>
  <si>
    <t>876000525088</t>
  </si>
  <si>
    <t>870269232162</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</si>
  <si>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</si>
  <si>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Total Eligible Uncompensated Care Costs</t>
  </si>
  <si>
    <t xml:space="preserve">                 4)The hospital's Primary Care Network (PCN) participation is at least 10% of the total of all Utah hospitals' PCN care charges. 5) The hospital is located in a rural county.   </t>
  </si>
  <si>
    <t>Note 3</t>
  </si>
  <si>
    <t>Note 3:  This facility did not receive a DSH payment from the State of Utah, but was included in the DSH examination at the request of the State in order to be eligible for any potential redistribution of DSH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</si>
</sst>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2"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10"/>
      <color theme="1"/>
      <name val="Cambria"/>
      <family val="1"/>
    </font>
    <font>
      <sz val="9"/>
      <color indexed="8"/>
      <name val="Cambria"/>
      <family val="1"/>
    </font>
    <font>
      <sz val="11"/>
      <color theme="1"/>
      <name val="Cambria"/>
      <family val="1"/>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61">
    <xf numFmtId="165" fontId="0" fillId="0" borderId="0" xfId="0"/>
    <xf numFmtId="0" fontId="3" fillId="2" borderId="0" xfId="0" applyNumberFormat="1" applyFont="1" applyFill="1" applyBorder="1" applyAlignment="1" applyProtection="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3" xfId="3" applyFont="1" applyFill="1" applyBorder="1" applyAlignment="1">
      <alignment horizontal="center"/>
    </xf>
    <xf numFmtId="0" fontId="6" fillId="0" borderId="0" xfId="3" applyFont="1" applyBorder="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3" xfId="3" applyFont="1" applyBorder="1" applyAlignment="1">
      <alignment horizontal="center" wrapText="1"/>
    </xf>
    <xf numFmtId="0" fontId="6" fillId="0" borderId="3" xfId="3" applyFont="1" applyFill="1" applyBorder="1" applyAlignment="1">
      <alignment horizontal="center" wrapText="1"/>
    </xf>
    <xf numFmtId="0" fontId="6" fillId="0" borderId="0" xfId="3" applyFont="1" applyBorder="1" applyAlignment="1">
      <alignment horizontal="center" wrapText="1"/>
    </xf>
    <xf numFmtId="0" fontId="6" fillId="0" borderId="0" xfId="3" applyFont="1" applyBorder="1"/>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164" fontId="6" fillId="0" borderId="0" xfId="4" applyNumberFormat="1" applyFont="1" applyFill="1" applyBorder="1" applyAlignment="1">
      <alignment horizontal="center"/>
    </xf>
    <xf numFmtId="0" fontId="6" fillId="0" borderId="0" xfId="3" applyNumberFormat="1" applyFont="1" applyAlignment="1">
      <alignment horizontal="left" indent="1"/>
    </xf>
    <xf numFmtId="0" fontId="6" fillId="0" borderId="0" xfId="3" applyNumberFormat="1" applyFont="1" applyAlignment="1">
      <alignment horizontal="center"/>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10" fontId="6" fillId="0" borderId="0" xfId="2" applyNumberFormat="1" applyFont="1"/>
    <xf numFmtId="37" fontId="6" fillId="0" borderId="0" xfId="4" applyNumberFormat="1" applyFont="1" applyAlignment="1">
      <alignment horizontal="center" wrapText="1"/>
    </xf>
    <xf numFmtId="1" fontId="6" fillId="0" borderId="0" xfId="4" applyNumberFormat="1" applyFont="1" applyAlignment="1">
      <alignment horizontal="left"/>
    </xf>
    <xf numFmtId="164" fontId="8" fillId="0" borderId="0" xfId="4" applyNumberFormat="1" applyFont="1"/>
    <xf numFmtId="0" fontId="6" fillId="0" borderId="4" xfId="3" applyNumberFormat="1" applyFont="1" applyBorder="1" applyAlignment="1">
      <alignment horizontal="left" indent="1"/>
    </xf>
    <xf numFmtId="37" fontId="6" fillId="0" borderId="4" xfId="4" applyNumberFormat="1" applyFont="1" applyBorder="1"/>
    <xf numFmtId="10" fontId="6" fillId="0" borderId="4" xfId="2" applyNumberFormat="1" applyFont="1" applyBorder="1"/>
    <xf numFmtId="37" fontId="6" fillId="0" borderId="4" xfId="4" applyNumberFormat="1" applyFont="1" applyBorder="1" applyAlignment="1">
      <alignment horizontal="center" wrapText="1"/>
    </xf>
    <xf numFmtId="49" fontId="6" fillId="0" borderId="4" xfId="4" applyNumberFormat="1" applyFont="1" applyBorder="1"/>
    <xf numFmtId="0" fontId="6" fillId="0" borderId="4" xfId="4" applyNumberFormat="1" applyFont="1" applyBorder="1" applyAlignment="1">
      <alignment horizontal="center"/>
    </xf>
    <xf numFmtId="0" fontId="6" fillId="0" borderId="4" xfId="3" applyNumberFormat="1" applyFont="1" applyBorder="1" applyAlignment="1"/>
    <xf numFmtId="1" fontId="6" fillId="0" borderId="4" xfId="4" applyNumberFormat="1" applyFont="1" applyBorder="1" applyAlignment="1">
      <alignment horizontal="left"/>
    </xf>
    <xf numFmtId="49" fontId="6" fillId="0" borderId="0" xfId="4" applyNumberFormat="1" applyFont="1" applyBorder="1"/>
    <xf numFmtId="37" fontId="6" fillId="0" borderId="0" xfId="4" applyNumberFormat="1" applyFont="1" applyBorder="1"/>
    <xf numFmtId="164" fontId="8" fillId="3" borderId="0" xfId="4" applyNumberFormat="1" applyFont="1" applyFill="1"/>
    <xf numFmtId="9" fontId="6" fillId="0" borderId="0" xfId="5" applyFont="1"/>
    <xf numFmtId="164" fontId="6" fillId="3" borderId="0" xfId="4" applyNumberFormat="1" applyFont="1" applyFill="1"/>
    <xf numFmtId="0" fontId="6" fillId="0" borderId="0" xfId="3" applyFont="1" applyAlignment="1">
      <alignment horizontal="left" vertical="center" indent="1"/>
    </xf>
    <xf numFmtId="0" fontId="6" fillId="0" borderId="0" xfId="3" applyFont="1" applyAlignment="1">
      <alignment vertical="center"/>
    </xf>
    <xf numFmtId="0" fontId="8" fillId="0" borderId="0" xfId="3" applyFont="1" applyAlignment="1"/>
    <xf numFmtId="0" fontId="6" fillId="0" borderId="0" xfId="3" applyFont="1" applyAlignment="1"/>
    <xf numFmtId="10" fontId="6" fillId="0" borderId="0" xfId="3" applyNumberFormat="1" applyFont="1" applyAlignment="1"/>
    <xf numFmtId="43" fontId="6" fillId="0" borderId="0" xfId="1" applyFont="1" applyAlignment="1"/>
    <xf numFmtId="0" fontId="9" fillId="0" borderId="0" xfId="6" applyFont="1" applyAlignment="1">
      <alignment vertical="center"/>
    </xf>
    <xf numFmtId="164" fontId="6" fillId="0" borderId="0" xfId="7" applyNumberFormat="1" applyFont="1" applyAlignment="1"/>
    <xf numFmtId="0" fontId="10" fillId="0" borderId="0" xfId="0" applyNumberFormat="1" applyFont="1" applyFill="1" applyBorder="1" applyAlignment="1" applyProtection="1"/>
    <xf numFmtId="0" fontId="6" fillId="0" borderId="0" xfId="6" applyFont="1" applyAlignment="1">
      <alignment vertical="center"/>
    </xf>
    <xf numFmtId="0" fontId="6" fillId="0" borderId="0" xfId="6" applyFont="1" applyAlignment="1"/>
    <xf numFmtId="0" fontId="6" fillId="0" borderId="0" xfId="6" applyFont="1" applyAlignment="1">
      <alignment horizontal="left" vertical="center"/>
    </xf>
    <xf numFmtId="0" fontId="11" fillId="0" borderId="0" xfId="6" applyFont="1" applyAlignment="1"/>
    <xf numFmtId="164" fontId="6" fillId="0" borderId="0" xfId="4" applyNumberFormat="1" applyFont="1" applyAlignment="1"/>
    <xf numFmtId="9" fontId="6" fillId="0" borderId="0" xfId="5" applyFont="1" applyAlignment="1"/>
    <xf numFmtId="0" fontId="6" fillId="0" borderId="0" xfId="3" applyFont="1" applyBorder="1" applyAlignment="1">
      <alignment horizontal="left" vertical="top" wrapText="1"/>
    </xf>
  </cellXfs>
  <cellStyles count="8">
    <cellStyle name="Comma" xfId="1" builtinId="3"/>
    <cellStyle name="Comma 3" xfId="4"/>
    <cellStyle name="Comma 6" xfId="7"/>
    <cellStyle name="Normal" xfId="0" builtinId="0"/>
    <cellStyle name="Normal 13" xfId="6"/>
    <cellStyle name="Normal 5" xfId="3"/>
    <cellStyle name="Percent" xfId="2"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slc.com\corp\Utah\DSH\1-Statewide%20Master\Statewide%20Macro\2018\0300%20Adjusted%20Statewide%20DSH%20Calculation_2020%2001-29%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1">
          <cell r="Q1" t="str">
            <v>Workpaper Ref:</v>
          </cell>
          <cell r="R1" t="str">
            <v>0300</v>
          </cell>
          <cell r="GG1" t="str">
            <v>Lookups:</v>
          </cell>
          <cell r="GH1">
            <v>2</v>
          </cell>
          <cell r="GI1" t="str">
            <v>C</v>
          </cell>
          <cell r="GJ1" t="str">
            <v>G</v>
          </cell>
          <cell r="HG1" t="str">
            <v>Not California</v>
          </cell>
        </row>
        <row r="2">
          <cell r="Q2" t="str">
            <v>Prepared by:</v>
          </cell>
        </row>
        <row r="3">
          <cell r="H3" t="str">
            <v>= Transfer to state's CMS report and/or examination report</v>
          </cell>
          <cell r="Q3" t="str">
            <v>Reviewed by:</v>
          </cell>
        </row>
        <row r="4">
          <cell r="A4">
            <v>43009</v>
          </cell>
          <cell r="B4">
            <v>43373</v>
          </cell>
          <cell r="Q4" t="str">
            <v>Workpaper Date:</v>
          </cell>
        </row>
        <row r="5">
          <cell r="Q5" t="str">
            <v>Run Date:</v>
          </cell>
          <cell r="R5">
            <v>44460</v>
          </cell>
        </row>
        <row r="24">
          <cell r="D24">
            <v>1</v>
          </cell>
          <cell r="E24">
            <v>2</v>
          </cell>
          <cell r="F24">
            <v>3</v>
          </cell>
          <cell r="G24">
            <v>4</v>
          </cell>
          <cell r="H24">
            <v>5</v>
          </cell>
          <cell r="I24">
            <v>6</v>
          </cell>
          <cell r="J24">
            <v>7</v>
          </cell>
          <cell r="K24">
            <v>8</v>
          </cell>
          <cell r="L24">
            <v>9</v>
          </cell>
          <cell r="M24">
            <v>10</v>
          </cell>
          <cell r="N24">
            <v>11</v>
          </cell>
          <cell r="O24">
            <v>12</v>
          </cell>
          <cell r="P24">
            <v>13</v>
          </cell>
          <cell r="Q24">
            <v>14</v>
          </cell>
          <cell r="R24">
            <v>15</v>
          </cell>
          <cell r="S24">
            <v>16</v>
          </cell>
          <cell r="T24">
            <v>17</v>
          </cell>
          <cell r="U24">
            <v>18</v>
          </cell>
          <cell r="V24">
            <v>19</v>
          </cell>
          <cell r="W24">
            <v>20</v>
          </cell>
          <cell r="X24">
            <v>21</v>
          </cell>
          <cell r="Y24">
            <v>22</v>
          </cell>
          <cell r="Z24">
            <v>23</v>
          </cell>
          <cell r="AA24">
            <v>24</v>
          </cell>
          <cell r="AB24">
            <v>25</v>
          </cell>
          <cell r="AC24">
            <v>26</v>
          </cell>
          <cell r="AD24">
            <v>27</v>
          </cell>
          <cell r="AE24">
            <v>28</v>
          </cell>
          <cell r="AF24">
            <v>29</v>
          </cell>
          <cell r="AG24">
            <v>30</v>
          </cell>
          <cell r="AH24">
            <v>31</v>
          </cell>
          <cell r="AI24">
            <v>32</v>
          </cell>
          <cell r="AJ24">
            <v>33</v>
          </cell>
          <cell r="AK24">
            <v>34</v>
          </cell>
          <cell r="AL24">
            <v>35</v>
          </cell>
          <cell r="AM24">
            <v>36</v>
          </cell>
          <cell r="AN24">
            <v>37</v>
          </cell>
          <cell r="AO24">
            <v>38</v>
          </cell>
          <cell r="AP24">
            <v>39</v>
          </cell>
          <cell r="AQ24">
            <v>40</v>
          </cell>
          <cell r="AR24">
            <v>41</v>
          </cell>
          <cell r="AS24">
            <v>42</v>
          </cell>
          <cell r="AT24">
            <v>43</v>
          </cell>
          <cell r="AU24">
            <v>44</v>
          </cell>
          <cell r="AV24">
            <v>45</v>
          </cell>
          <cell r="AW24">
            <v>46</v>
          </cell>
          <cell r="AX24">
            <v>47</v>
          </cell>
          <cell r="AY24">
            <v>48</v>
          </cell>
          <cell r="AZ24">
            <v>49</v>
          </cell>
          <cell r="BA24">
            <v>50</v>
          </cell>
          <cell r="BB24">
            <v>51</v>
          </cell>
          <cell r="BC24">
            <v>52</v>
          </cell>
          <cell r="BD24">
            <v>53</v>
          </cell>
          <cell r="BE24">
            <v>54</v>
          </cell>
          <cell r="BF24">
            <v>55</v>
          </cell>
          <cell r="BG24">
            <v>56</v>
          </cell>
          <cell r="BH24">
            <v>57</v>
          </cell>
          <cell r="BI24">
            <v>58</v>
          </cell>
          <cell r="BJ24">
            <v>59</v>
          </cell>
          <cell r="BK24">
            <v>60</v>
          </cell>
          <cell r="BL24">
            <v>61</v>
          </cell>
          <cell r="BM24">
            <v>62</v>
          </cell>
          <cell r="BN24">
            <v>63</v>
          </cell>
          <cell r="BO24">
            <v>64</v>
          </cell>
          <cell r="BP24">
            <v>65</v>
          </cell>
          <cell r="BQ24">
            <v>66</v>
          </cell>
          <cell r="BR24">
            <v>67</v>
          </cell>
          <cell r="BS24">
            <v>68</v>
          </cell>
          <cell r="BT24">
            <v>69</v>
          </cell>
          <cell r="BU24">
            <v>70</v>
          </cell>
          <cell r="BV24">
            <v>71</v>
          </cell>
          <cell r="BW24">
            <v>72</v>
          </cell>
          <cell r="BX24">
            <v>73</v>
          </cell>
          <cell r="BY24">
            <v>74</v>
          </cell>
          <cell r="BZ24">
            <v>75</v>
          </cell>
          <cell r="CA24">
            <v>76</v>
          </cell>
          <cell r="CB24">
            <v>77</v>
          </cell>
          <cell r="CC24">
            <v>78</v>
          </cell>
          <cell r="CD24">
            <v>79</v>
          </cell>
          <cell r="CE24">
            <v>80</v>
          </cell>
          <cell r="CF24">
            <v>81</v>
          </cell>
          <cell r="CG24">
            <v>82</v>
          </cell>
          <cell r="CH24">
            <v>83</v>
          </cell>
          <cell r="CI24">
            <v>84</v>
          </cell>
          <cell r="CJ24">
            <v>85</v>
          </cell>
          <cell r="CK24">
            <v>86</v>
          </cell>
          <cell r="CL24">
            <v>87</v>
          </cell>
          <cell r="CM24">
            <v>88</v>
          </cell>
          <cell r="CN24">
            <v>89</v>
          </cell>
          <cell r="CO24">
            <v>90</v>
          </cell>
          <cell r="CP24">
            <v>91</v>
          </cell>
          <cell r="CQ24">
            <v>92</v>
          </cell>
          <cell r="CR24">
            <v>93</v>
          </cell>
          <cell r="CS24">
            <v>94</v>
          </cell>
          <cell r="CT24">
            <v>95</v>
          </cell>
          <cell r="CU24">
            <v>96</v>
          </cell>
          <cell r="CV24">
            <v>97</v>
          </cell>
          <cell r="CW24">
            <v>98</v>
          </cell>
          <cell r="CX24">
            <v>99</v>
          </cell>
          <cell r="CY24">
            <v>100</v>
          </cell>
          <cell r="CZ24">
            <v>101</v>
          </cell>
          <cell r="DA24">
            <v>102</v>
          </cell>
          <cell r="DB24">
            <v>103</v>
          </cell>
          <cell r="DC24">
            <v>104</v>
          </cell>
          <cell r="DD24">
            <v>105</v>
          </cell>
          <cell r="DE24">
            <v>106</v>
          </cell>
          <cell r="DF24">
            <v>107</v>
          </cell>
          <cell r="DG24">
            <v>108</v>
          </cell>
          <cell r="DH24">
            <v>109</v>
          </cell>
          <cell r="DI24">
            <v>110</v>
          </cell>
          <cell r="DJ24">
            <v>111</v>
          </cell>
          <cell r="DK24">
            <v>112</v>
          </cell>
          <cell r="DL24">
            <v>113</v>
          </cell>
          <cell r="DM24">
            <v>114</v>
          </cell>
          <cell r="DN24">
            <v>115</v>
          </cell>
          <cell r="DO24">
            <v>116</v>
          </cell>
          <cell r="DP24">
            <v>117</v>
          </cell>
          <cell r="DQ24">
            <v>118</v>
          </cell>
          <cell r="DR24">
            <v>119</v>
          </cell>
          <cell r="DS24">
            <v>120</v>
          </cell>
          <cell r="DT24">
            <v>121</v>
          </cell>
          <cell r="DU24">
            <v>122</v>
          </cell>
          <cell r="DV24">
            <v>123</v>
          </cell>
          <cell r="DW24">
            <v>124</v>
          </cell>
          <cell r="DX24">
            <v>125</v>
          </cell>
          <cell r="DY24">
            <v>126</v>
          </cell>
          <cell r="DZ24">
            <v>127</v>
          </cell>
          <cell r="EA24">
            <v>128</v>
          </cell>
          <cell r="EB24">
            <v>129</v>
          </cell>
          <cell r="EC24">
            <v>130</v>
          </cell>
          <cell r="ED24">
            <v>131</v>
          </cell>
          <cell r="EE24">
            <v>132</v>
          </cell>
          <cell r="EF24">
            <v>133</v>
          </cell>
          <cell r="EG24">
            <v>134</v>
          </cell>
          <cell r="EH24">
            <v>135</v>
          </cell>
          <cell r="EI24">
            <v>136</v>
          </cell>
          <cell r="EJ24">
            <v>137</v>
          </cell>
          <cell r="EK24">
            <v>138</v>
          </cell>
          <cell r="EL24">
            <v>139</v>
          </cell>
          <cell r="EM24">
            <v>140</v>
          </cell>
          <cell r="EN24">
            <v>141</v>
          </cell>
          <cell r="EO24">
            <v>142</v>
          </cell>
          <cell r="EP24">
            <v>143</v>
          </cell>
          <cell r="EQ24">
            <v>144</v>
          </cell>
          <cell r="ER24">
            <v>145</v>
          </cell>
          <cell r="ES24">
            <v>146</v>
          </cell>
          <cell r="ET24">
            <v>147</v>
          </cell>
          <cell r="EU24">
            <v>148</v>
          </cell>
          <cell r="EV24">
            <v>149</v>
          </cell>
          <cell r="EW24">
            <v>150</v>
          </cell>
          <cell r="EX24">
            <v>151</v>
          </cell>
          <cell r="EY24">
            <v>152</v>
          </cell>
          <cell r="EZ24">
            <v>153</v>
          </cell>
          <cell r="FA24">
            <v>154</v>
          </cell>
          <cell r="FB24">
            <v>155</v>
          </cell>
          <cell r="FC24">
            <v>156</v>
          </cell>
          <cell r="FD24">
            <v>157</v>
          </cell>
          <cell r="FE24">
            <v>158</v>
          </cell>
          <cell r="FF24">
            <v>159</v>
          </cell>
          <cell r="FG24">
            <v>160</v>
          </cell>
          <cell r="FH24">
            <v>161</v>
          </cell>
          <cell r="FI24">
            <v>162</v>
          </cell>
          <cell r="FJ24">
            <v>163</v>
          </cell>
          <cell r="FK24">
            <v>164</v>
          </cell>
          <cell r="FL24">
            <v>165</v>
          </cell>
          <cell r="FM24">
            <v>166</v>
          </cell>
          <cell r="FN24">
            <v>167</v>
          </cell>
          <cell r="FO24">
            <v>168</v>
          </cell>
          <cell r="FP24">
            <v>169</v>
          </cell>
          <cell r="FQ24">
            <v>170</v>
          </cell>
          <cell r="FR24">
            <v>171</v>
          </cell>
          <cell r="FS24">
            <v>172</v>
          </cell>
          <cell r="FT24">
            <v>173</v>
          </cell>
          <cell r="FU24">
            <v>174</v>
          </cell>
          <cell r="FV24">
            <v>175</v>
          </cell>
          <cell r="FW24">
            <v>176</v>
          </cell>
          <cell r="FX24">
            <v>177</v>
          </cell>
          <cell r="FY24">
            <v>178</v>
          </cell>
          <cell r="FZ24">
            <v>179</v>
          </cell>
          <cell r="GA24">
            <v>180</v>
          </cell>
          <cell r="GB24">
            <v>181</v>
          </cell>
          <cell r="GC24">
            <v>182</v>
          </cell>
          <cell r="GD24">
            <v>183</v>
          </cell>
          <cell r="GE24">
            <v>184</v>
          </cell>
          <cell r="GF24">
            <v>185</v>
          </cell>
          <cell r="GG24">
            <v>186</v>
          </cell>
          <cell r="GH24">
            <v>187</v>
          </cell>
          <cell r="GI24">
            <v>188</v>
          </cell>
          <cell r="GJ24">
            <v>189</v>
          </cell>
          <cell r="GK24">
            <v>190</v>
          </cell>
          <cell r="GL24">
            <v>191</v>
          </cell>
          <cell r="GM24">
            <v>192</v>
          </cell>
          <cell r="GN24">
            <v>193</v>
          </cell>
          <cell r="GO24">
            <v>194</v>
          </cell>
          <cell r="GP24">
            <v>195</v>
          </cell>
          <cell r="GQ24">
            <v>196</v>
          </cell>
          <cell r="GR24">
            <v>197</v>
          </cell>
          <cell r="GS24">
            <v>198</v>
          </cell>
          <cell r="GT24">
            <v>199</v>
          </cell>
          <cell r="GU24">
            <v>200</v>
          </cell>
          <cell r="GV24">
            <v>201</v>
          </cell>
          <cell r="GW24">
            <v>202</v>
          </cell>
          <cell r="GX24">
            <v>203</v>
          </cell>
          <cell r="GY24">
            <v>204</v>
          </cell>
          <cell r="GZ24">
            <v>205</v>
          </cell>
          <cell r="HA24">
            <v>206</v>
          </cell>
          <cell r="HB24">
            <v>207</v>
          </cell>
          <cell r="HC24">
            <v>208</v>
          </cell>
          <cell r="HD24">
            <v>209</v>
          </cell>
          <cell r="HE24">
            <v>210</v>
          </cell>
          <cell r="HF24">
            <v>211</v>
          </cell>
          <cell r="HG24">
            <v>212</v>
          </cell>
        </row>
        <row r="25">
          <cell r="D25">
            <v>4</v>
          </cell>
          <cell r="E25">
            <v>5</v>
          </cell>
          <cell r="F25">
            <v>6</v>
          </cell>
          <cell r="G25">
            <v>7</v>
          </cell>
          <cell r="H25">
            <v>8</v>
          </cell>
          <cell r="I25">
            <v>9</v>
          </cell>
          <cell r="J25">
            <v>10</v>
          </cell>
          <cell r="K25">
            <v>11</v>
          </cell>
          <cell r="L25">
            <v>12</v>
          </cell>
          <cell r="M25">
            <v>13</v>
          </cell>
          <cell r="N25">
            <v>14</v>
          </cell>
          <cell r="O25">
            <v>15</v>
          </cell>
          <cell r="P25">
            <v>16</v>
          </cell>
          <cell r="Q25">
            <v>17</v>
          </cell>
          <cell r="R25">
            <v>18</v>
          </cell>
          <cell r="S25">
            <v>19</v>
          </cell>
          <cell r="T25">
            <v>20</v>
          </cell>
          <cell r="U25">
            <v>21</v>
          </cell>
          <cell r="V25">
            <v>22</v>
          </cell>
          <cell r="W25">
            <v>23</v>
          </cell>
          <cell r="X25">
            <v>24</v>
          </cell>
          <cell r="Y25">
            <v>25</v>
          </cell>
          <cell r="Z25">
            <v>26</v>
          </cell>
          <cell r="AA25">
            <v>27</v>
          </cell>
          <cell r="AB25">
            <v>28</v>
          </cell>
          <cell r="AC25">
            <v>29</v>
          </cell>
          <cell r="AD25">
            <v>30</v>
          </cell>
          <cell r="AE25">
            <v>31</v>
          </cell>
          <cell r="AF25">
            <v>32</v>
          </cell>
          <cell r="AG25">
            <v>33</v>
          </cell>
          <cell r="AH25">
            <v>34</v>
          </cell>
          <cell r="AI25">
            <v>35</v>
          </cell>
          <cell r="AJ25">
            <v>36</v>
          </cell>
          <cell r="AK25">
            <v>37</v>
          </cell>
          <cell r="AL25">
            <v>38</v>
          </cell>
          <cell r="AM25">
            <v>39</v>
          </cell>
          <cell r="AN25">
            <v>40</v>
          </cell>
          <cell r="AO25">
            <v>41</v>
          </cell>
          <cell r="AP25">
            <v>42</v>
          </cell>
          <cell r="AQ25">
            <v>43</v>
          </cell>
          <cell r="AR25">
            <v>44</v>
          </cell>
          <cell r="AS25">
            <v>45</v>
          </cell>
          <cell r="AT25">
            <v>46</v>
          </cell>
          <cell r="AU25">
            <v>47</v>
          </cell>
          <cell r="AV25">
            <v>48</v>
          </cell>
          <cell r="AW25">
            <v>49</v>
          </cell>
          <cell r="AX25">
            <v>50</v>
          </cell>
          <cell r="AY25">
            <v>51</v>
          </cell>
          <cell r="AZ25">
            <v>52</v>
          </cell>
          <cell r="BA25">
            <v>53</v>
          </cell>
          <cell r="BB25">
            <v>54</v>
          </cell>
          <cell r="BC25">
            <v>55</v>
          </cell>
          <cell r="BD25">
            <v>56</v>
          </cell>
          <cell r="BE25">
            <v>57</v>
          </cell>
          <cell r="BF25">
            <v>58</v>
          </cell>
          <cell r="BG25">
            <v>59</v>
          </cell>
          <cell r="BH25">
            <v>60</v>
          </cell>
          <cell r="BI25">
            <v>61</v>
          </cell>
          <cell r="BJ25">
            <v>62</v>
          </cell>
          <cell r="BK25">
            <v>63</v>
          </cell>
          <cell r="BL25">
            <v>64</v>
          </cell>
          <cell r="BM25">
            <v>65</v>
          </cell>
          <cell r="BN25">
            <v>66</v>
          </cell>
          <cell r="BO25">
            <v>67</v>
          </cell>
          <cell r="BP25">
            <v>68</v>
          </cell>
          <cell r="BQ25">
            <v>69</v>
          </cell>
          <cell r="BR25">
            <v>70</v>
          </cell>
          <cell r="BS25">
            <v>71</v>
          </cell>
          <cell r="BT25">
            <v>72</v>
          </cell>
          <cell r="BU25">
            <v>73</v>
          </cell>
          <cell r="BV25">
            <v>74</v>
          </cell>
          <cell r="BW25">
            <v>75</v>
          </cell>
          <cell r="BX25">
            <v>76</v>
          </cell>
          <cell r="BY25">
            <v>77</v>
          </cell>
          <cell r="BZ25">
            <v>78</v>
          </cell>
          <cell r="CA25">
            <v>79</v>
          </cell>
          <cell r="CB25">
            <v>80</v>
          </cell>
          <cell r="CC25">
            <v>81</v>
          </cell>
          <cell r="CD25">
            <v>82</v>
          </cell>
          <cell r="CE25">
            <v>83</v>
          </cell>
          <cell r="CF25">
            <v>84</v>
          </cell>
          <cell r="CG25">
            <v>85</v>
          </cell>
          <cell r="CH25">
            <v>86</v>
          </cell>
          <cell r="CI25">
            <v>87</v>
          </cell>
          <cell r="CJ25">
            <v>88</v>
          </cell>
          <cell r="CK25">
            <v>89</v>
          </cell>
          <cell r="CL25">
            <v>90</v>
          </cell>
          <cell r="CM25">
            <v>91</v>
          </cell>
          <cell r="CN25">
            <v>92</v>
          </cell>
          <cell r="CO25">
            <v>93</v>
          </cell>
          <cell r="CP25">
            <v>94</v>
          </cell>
          <cell r="CQ25">
            <v>95</v>
          </cell>
          <cell r="CR25">
            <v>96</v>
          </cell>
          <cell r="CS25">
            <v>97</v>
          </cell>
          <cell r="CT25">
            <v>98</v>
          </cell>
          <cell r="CU25">
            <v>99</v>
          </cell>
          <cell r="CV25">
            <v>100</v>
          </cell>
          <cell r="CW25">
            <v>101</v>
          </cell>
          <cell r="CX25">
            <v>102</v>
          </cell>
          <cell r="CY25">
            <v>103</v>
          </cell>
          <cell r="CZ25">
            <v>104</v>
          </cell>
          <cell r="DA25">
            <v>105</v>
          </cell>
          <cell r="DB25">
            <v>106</v>
          </cell>
          <cell r="DC25">
            <v>107</v>
          </cell>
          <cell r="DD25">
            <v>108</v>
          </cell>
          <cell r="DE25">
            <v>109</v>
          </cell>
          <cell r="DF25">
            <v>110</v>
          </cell>
          <cell r="DG25">
            <v>111</v>
          </cell>
          <cell r="DH25">
            <v>112</v>
          </cell>
          <cell r="DI25">
            <v>113</v>
          </cell>
          <cell r="DJ25">
            <v>114</v>
          </cell>
          <cell r="DK25">
            <v>115</v>
          </cell>
          <cell r="DL25">
            <v>116</v>
          </cell>
          <cell r="DM25">
            <v>117</v>
          </cell>
          <cell r="DN25">
            <v>118</v>
          </cell>
          <cell r="DO25">
            <v>119</v>
          </cell>
          <cell r="DP25">
            <v>120</v>
          </cell>
          <cell r="DQ25">
            <v>121</v>
          </cell>
          <cell r="DR25">
            <v>122</v>
          </cell>
          <cell r="DS25">
            <v>123</v>
          </cell>
          <cell r="DT25">
            <v>124</v>
          </cell>
          <cell r="DU25">
            <v>125</v>
          </cell>
          <cell r="DV25">
            <v>126</v>
          </cell>
          <cell r="DW25">
            <v>127</v>
          </cell>
          <cell r="DX25">
            <v>128</v>
          </cell>
          <cell r="DY25">
            <v>129</v>
          </cell>
          <cell r="DZ25">
            <v>130</v>
          </cell>
          <cell r="EA25">
            <v>131</v>
          </cell>
          <cell r="EB25">
            <v>132</v>
          </cell>
          <cell r="EC25">
            <v>133</v>
          </cell>
          <cell r="ED25">
            <v>134</v>
          </cell>
          <cell r="EE25">
            <v>135</v>
          </cell>
          <cell r="EF25">
            <v>136</v>
          </cell>
          <cell r="EG25">
            <v>137</v>
          </cell>
          <cell r="EH25">
            <v>138</v>
          </cell>
          <cell r="EI25">
            <v>139</v>
          </cell>
          <cell r="EJ25">
            <v>140</v>
          </cell>
          <cell r="EK25">
            <v>141</v>
          </cell>
          <cell r="EL25">
            <v>142</v>
          </cell>
          <cell r="EM25">
            <v>143</v>
          </cell>
          <cell r="EN25">
            <v>144</v>
          </cell>
          <cell r="EO25">
            <v>145</v>
          </cell>
          <cell r="EP25">
            <v>146</v>
          </cell>
          <cell r="EQ25">
            <v>147</v>
          </cell>
          <cell r="ER25">
            <v>148</v>
          </cell>
          <cell r="ES25">
            <v>149</v>
          </cell>
          <cell r="ET25">
            <v>150</v>
          </cell>
          <cell r="EU25">
            <v>151</v>
          </cell>
          <cell r="EV25">
            <v>152</v>
          </cell>
          <cell r="EW25">
            <v>153</v>
          </cell>
          <cell r="EX25">
            <v>154</v>
          </cell>
          <cell r="EY25">
            <v>155</v>
          </cell>
          <cell r="EZ25">
            <v>156</v>
          </cell>
          <cell r="FA25">
            <v>157</v>
          </cell>
          <cell r="FB25">
            <v>158</v>
          </cell>
          <cell r="FC25">
            <v>159</v>
          </cell>
          <cell r="FD25">
            <v>160</v>
          </cell>
          <cell r="FE25">
            <v>161</v>
          </cell>
          <cell r="FF25">
            <v>162</v>
          </cell>
          <cell r="FG25">
            <v>163</v>
          </cell>
          <cell r="FH25">
            <v>164</v>
          </cell>
          <cell r="FI25">
            <v>165</v>
          </cell>
          <cell r="FJ25">
            <v>166</v>
          </cell>
          <cell r="FK25">
            <v>167</v>
          </cell>
          <cell r="FL25">
            <v>168</v>
          </cell>
          <cell r="FM25">
            <v>169</v>
          </cell>
          <cell r="FN25">
            <v>170</v>
          </cell>
          <cell r="FO25">
            <v>171</v>
          </cell>
          <cell r="FP25">
            <v>172</v>
          </cell>
          <cell r="FQ25">
            <v>173</v>
          </cell>
          <cell r="FR25">
            <v>174</v>
          </cell>
          <cell r="FS25">
            <v>175</v>
          </cell>
          <cell r="FT25">
            <v>176</v>
          </cell>
          <cell r="FU25">
            <v>177</v>
          </cell>
          <cell r="FV25">
            <v>178</v>
          </cell>
          <cell r="FW25">
            <v>179</v>
          </cell>
          <cell r="FX25">
            <v>180</v>
          </cell>
          <cell r="FY25">
            <v>181</v>
          </cell>
          <cell r="FZ25">
            <v>182</v>
          </cell>
          <cell r="GA25">
            <v>183</v>
          </cell>
          <cell r="GB25">
            <v>184</v>
          </cell>
          <cell r="GC25">
            <v>185</v>
          </cell>
          <cell r="GD25">
            <v>186</v>
          </cell>
          <cell r="GE25">
            <v>187</v>
          </cell>
          <cell r="GF25">
            <v>188</v>
          </cell>
          <cell r="GG25">
            <v>189</v>
          </cell>
          <cell r="GH25">
            <v>190</v>
          </cell>
          <cell r="GI25">
            <v>191</v>
          </cell>
          <cell r="GJ25">
            <v>192</v>
          </cell>
          <cell r="GK25">
            <v>193</v>
          </cell>
          <cell r="GL25">
            <v>194</v>
          </cell>
          <cell r="GM25">
            <v>195</v>
          </cell>
          <cell r="GN25">
            <v>196</v>
          </cell>
          <cell r="GO25">
            <v>197</v>
          </cell>
          <cell r="GP25">
            <v>198</v>
          </cell>
          <cell r="GQ25">
            <v>199</v>
          </cell>
          <cell r="GR25">
            <v>200</v>
          </cell>
          <cell r="GS25">
            <v>201</v>
          </cell>
          <cell r="GT25">
            <v>202</v>
          </cell>
          <cell r="GU25">
            <v>203</v>
          </cell>
          <cell r="GV25">
            <v>204</v>
          </cell>
          <cell r="GW25">
            <v>205</v>
          </cell>
          <cell r="GX25">
            <v>206</v>
          </cell>
          <cell r="GY25">
            <v>207</v>
          </cell>
          <cell r="GZ25">
            <v>208</v>
          </cell>
          <cell r="HA25">
            <v>209</v>
          </cell>
          <cell r="HB25">
            <v>210</v>
          </cell>
          <cell r="HC25">
            <v>211</v>
          </cell>
          <cell r="HD25">
            <v>212</v>
          </cell>
          <cell r="HE25">
            <v>213</v>
          </cell>
          <cell r="HF25">
            <v>214</v>
          </cell>
          <cell r="HG25">
            <v>215</v>
          </cell>
        </row>
        <row r="26">
          <cell r="N26" t="str">
            <v>UCC</v>
          </cell>
          <cell r="FF26" t="str">
            <v>LIUR</v>
          </cell>
          <cell r="FV26" t="str">
            <v>MIUR</v>
          </cell>
        </row>
        <row r="28">
          <cell r="GJ28" t="str">
            <v>Medicaid Shortfall / Longfall Break-Down</v>
          </cell>
        </row>
        <row r="29">
          <cell r="D29" t="str">
            <v>Mcaid Num</v>
          </cell>
          <cell r="E29" t="str">
            <v>Mcaid Num Sub 1</v>
          </cell>
          <cell r="F29" t="str">
            <v>Mcaid Num Sub 2</v>
          </cell>
          <cell r="G29" t="str">
            <v>Mcare Num</v>
          </cell>
          <cell r="H29" t="str">
            <v>OB?</v>
          </cell>
          <cell r="I29" t="str">
            <v>OB Exempt 1?</v>
          </cell>
          <cell r="J29" t="str">
            <v>OB Exempt 2?</v>
          </cell>
          <cell r="K29" t="str">
            <v>Retain DSH Payments?</v>
          </cell>
          <cell r="N29" t="str">
            <v>In-State IP Medicaid Fee-for-Service Basic Rate Payments</v>
          </cell>
          <cell r="O29" t="str">
            <v>In-State OP Medicaid Fee-for-Service Basic Rate Payments</v>
          </cell>
          <cell r="P29" t="str">
            <v>In-State IP Medicaid Fee-for-Service MCO Payments</v>
          </cell>
          <cell r="Q29" t="str">
            <v>In-State OP Medicaid Fee-for-Service MCO Payments</v>
          </cell>
          <cell r="R29" t="str">
            <v xml:space="preserve">  OOS IP Medicaid Fee-for-Service Basic Rate Payments</v>
          </cell>
          <cell r="S29" t="str">
            <v>OOS OP Medicaid Fee-for-Service Basic Rate Payments</v>
          </cell>
          <cell r="T29" t="str">
            <v xml:space="preserve">  OOS IP Medicaid Fee-for-Service MCO Payments</v>
          </cell>
          <cell r="U29" t="str">
            <v>OOS OP Medicaid Fee-for-Service MCO Payments</v>
          </cell>
          <cell r="V29" t="str">
            <v xml:space="preserve">IP/OP Medicaid Fee-for-Service Basic Rate Payments </v>
          </cell>
          <cell r="W29" t="str">
            <v>In-State IP Medicaid Managed Care FFS Basic Rate Payments</v>
          </cell>
          <cell r="X29" t="str">
            <v>In-State OP Medicaid Managed Care FFS Basic Rate Payments</v>
          </cell>
          <cell r="Y29" t="str">
            <v>In-State IP Medicaid Managed Care Basic Rate Payments</v>
          </cell>
          <cell r="Z29" t="str">
            <v>In-State OP Medicaid Managed Care Basic Rate Payments</v>
          </cell>
          <cell r="AA29" t="str">
            <v>OOS IP Medicaid Managed Care FFS Medicaid Payments</v>
          </cell>
          <cell r="AB29" t="str">
            <v>OOS OP Medicaid Managed Care FFS Medicaid Payments</v>
          </cell>
          <cell r="AC29" t="str">
            <v>OOS IP Medicaid Managed Care Basic Rate Payments</v>
          </cell>
          <cell r="AD29" t="str">
            <v>OOS OP Medicaid Managed Care Basic Rate Payments</v>
          </cell>
          <cell r="AE29" t="str">
            <v>IP/OP Medicaid Managed Care Basic Rate Payments</v>
          </cell>
          <cell r="AF29" t="str">
            <v>FFSIPSupplPmts_1_ADJ</v>
          </cell>
          <cell r="AG29" t="str">
            <v>FFSOPSupplPmts_1_ADJ</v>
          </cell>
          <cell r="AH29" t="str">
            <v>MngdCareIPSupplPmts_1_ADJ</v>
          </cell>
          <cell r="AI29" t="str">
            <v>MngdCareOPSupplPmts_1_ADJ</v>
          </cell>
          <cell r="AJ29" t="str">
            <v>CrossFFSIPOtherPmts_CAOnly_ADJ</v>
          </cell>
          <cell r="AK29" t="str">
            <v>CrossFFSOPOtherPmts_CAOnly_ADJ</v>
          </cell>
          <cell r="AL29" t="str">
            <v>OutofStateIPSupplPmts_1_ADJ</v>
          </cell>
          <cell r="AM29" t="str">
            <v>OutofStateOPSupplPmts_1_ADJ</v>
          </cell>
          <cell r="AN29" t="str">
            <v>IP/OP Other Medicaid Payments Paid On Cost Report Year (outliers, etc..)</v>
          </cell>
          <cell r="AO29" t="str">
            <v>FFSIPSettlePmts_1_ADJ</v>
          </cell>
          <cell r="AP29" t="str">
            <v>FFSOPSettlePmts_1_ADJ</v>
          </cell>
          <cell r="AQ29" t="str">
            <v>MngdCareIPSettlePmts_1_ADJ</v>
          </cell>
          <cell r="AR29" t="str">
            <v>MngdCareOPSettlePmts_1_ADJ</v>
          </cell>
          <cell r="AS29" t="str">
            <v>OutofStateIPSettlePmts_1_ADJ</v>
          </cell>
          <cell r="AT29" t="str">
            <v>OutofStateOPSettlePmts_1_ADJ</v>
          </cell>
          <cell r="AU29" t="str">
            <v>IP/OP Medicaid Cost Settlement Payments</v>
          </cell>
          <cell r="AV29" t="str">
            <v>CrossFFSIPMcaidPmts_1_ADJ</v>
          </cell>
          <cell r="AW29" t="str">
            <v>CrossFFSOPMcaidPmts_1_ADJ</v>
          </cell>
          <cell r="AX29" t="str">
            <v>CrossFFSIPMCOPmts_1_ADJ</v>
          </cell>
          <cell r="AY29" t="str">
            <v>CrossFFSOPMCOPmts_1_ADJ</v>
          </cell>
          <cell r="AZ29" t="str">
            <v>CrossMngCareIPMcaidPmts_1_ADJ</v>
          </cell>
          <cell r="BA29" t="str">
            <v>CrossMngCareOPMcaidPmts_1_ADJ</v>
          </cell>
          <cell r="BB29" t="str">
            <v>CrossMngCareIPMCOPmts_1_ADJ</v>
          </cell>
          <cell r="BC29" t="str">
            <v>CrossMngCareOPMCOPmts_1_ADJ</v>
          </cell>
          <cell r="BD29" t="str">
            <v xml:space="preserve">OOS_FFS_XOVER_IP_Medicaid_Pmts_ADJ </v>
          </cell>
          <cell r="BE29" t="str">
            <v>OOS_FFS_XOVER_OP_Medicaid_Pmts_ADJ</v>
          </cell>
          <cell r="BF29" t="str">
            <v>OOS_FFS_XOVER_IP_McaidMCO_Pmts_ADJ</v>
          </cell>
          <cell r="BG29" t="str">
            <v>OOS_FFS_XOVER_OP_McaidMCO_Pmts_ADJ</v>
          </cell>
          <cell r="BH29" t="str">
            <v>OOS_MCO_XOVER_IP_Medicaid_Pmts_ADJ</v>
          </cell>
          <cell r="BI29" t="str">
            <v>OOS_MCO_XOVER_OP_Medicaid_Pmts_ADJ</v>
          </cell>
          <cell r="BJ29" t="str">
            <v>OOS_MCO_XOVER_IP_McaidMCO_Pmts_ADJ</v>
          </cell>
          <cell r="BK29" t="str">
            <v>OOS_MCO_XOVER_OP_McaidMCO_Pmts_ADJ</v>
          </cell>
          <cell r="BL29" t="str">
            <v>IP/OP Medicaid Payments on Cross-Overs</v>
          </cell>
          <cell r="BM29" t="str">
            <v>FFSIPPrivInsPmts_1_ADJ</v>
          </cell>
          <cell r="BN29" t="str">
            <v>FFSOPPrivInsPmts_1_ADJ</v>
          </cell>
          <cell r="BO29" t="str">
            <v>FFSIPSelfPayPmts_1_ADJ</v>
          </cell>
          <cell r="BP29" t="str">
            <v>FFSOPSelfPayPmts_1_ADJ</v>
          </cell>
          <cell r="BQ29" t="str">
            <v>MngCareIPPrivInsPmts_1_ADJ</v>
          </cell>
          <cell r="BR29" t="str">
            <v>MngCareOPPrivInsPmts_1_ADJ</v>
          </cell>
          <cell r="BS29" t="str">
            <v>MngCareIPSelfPayPmts_1_ADJ</v>
          </cell>
          <cell r="BT29" t="str">
            <v>MngCareOPSelfPayPmts_1_ADJ</v>
          </cell>
          <cell r="BU29" t="str">
            <v>CrossFFSIPPrivInsPmts_1_ADJ</v>
          </cell>
          <cell r="BV29" t="str">
            <v>CrossFFSOPPrivInsPmts_1_ADJ</v>
          </cell>
          <cell r="BW29" t="str">
            <v>CrossFFSIPSelfPayPmts_1_ADJ</v>
          </cell>
          <cell r="BX29" t="str">
            <v>CrossFFSOPSelfPayPmts_1_ADJ</v>
          </cell>
          <cell r="BY29" t="str">
            <v>CrossMngCareIPPrivInsPmts_1_ADJ</v>
          </cell>
          <cell r="BZ29" t="str">
            <v>CrossMngCareOPPrivInsPmts_1_ADJ</v>
          </cell>
          <cell r="CA29" t="str">
            <v>CrossMngCareIPSelfPayPmts_1_ADJ</v>
          </cell>
          <cell r="CB29" t="str">
            <v>CrossMngCareOPSelfPayPmts_1_ADJ</v>
          </cell>
          <cell r="CC29" t="str">
            <v>OutofStateIPPrivInsPmts_1_ADJ</v>
          </cell>
          <cell r="CD29" t="str">
            <v>OutofStateOPPrivInsPmts_1_ADJ</v>
          </cell>
          <cell r="CE29" t="str">
            <v>OutofStateIPSelfPayPmts_1_ADJ</v>
          </cell>
          <cell r="CF29" t="str">
            <v>OutofStateOPSelfPayPmts_1_ADJ</v>
          </cell>
          <cell r="CG29" t="str">
            <v>IP/OP TPL Payments</v>
          </cell>
          <cell r="CH29" t="str">
            <v>CrossFFSIPMcarPmts_1_ADJ</v>
          </cell>
          <cell r="CI29" t="str">
            <v>CrossFFSOPMcarPmts_1_ADJ</v>
          </cell>
          <cell r="CJ29" t="str">
            <v>CrossFFSIPMcarMCOPmts_1_ADJ</v>
          </cell>
          <cell r="CK29" t="str">
            <v>CrossFFSOPMcarMCOPmts_1</v>
          </cell>
          <cell r="CL29" t="str">
            <v>CrossMngCareIPMcarPmts_1_ADJ</v>
          </cell>
          <cell r="CM29" t="str">
            <v>CrossMngCareOPMcarPmts_1_ADJ</v>
          </cell>
          <cell r="CN29" t="str">
            <v>CrossMngCareIPMcarMCOPmts_1_ADJ</v>
          </cell>
          <cell r="CO29" t="str">
            <v>CrossMngCareOPMcarMCOPmts_1_ADJ</v>
          </cell>
          <cell r="CP29" t="str">
            <v>OutofStateIPMcarPmts_1_ADJ</v>
          </cell>
          <cell r="CQ29" t="str">
            <v>OutofStateOPMcarPmts_1_ADJ</v>
          </cell>
          <cell r="CR29" t="str">
            <v>OutofStateIPMcarMCOPmts_1_ADJ</v>
          </cell>
          <cell r="CS29" t="str">
            <v>OutofStateOPMcarMCOPmts_1_ADJ</v>
          </cell>
          <cell r="CT29" t="str">
            <v>CrossFFSIPMcarPmts_Duplicate_1_ADJ</v>
          </cell>
          <cell r="CU29" t="str">
            <v>CrossFFSOPMcarPmts_Duplicate_1_ADJ</v>
          </cell>
          <cell r="CV29" t="str">
            <v>CrossFFSIPMcarMCODuplicatePmts_1_ADJ</v>
          </cell>
          <cell r="CW29" t="str">
            <v>CrossFFSoPMcarMCODuplicatePmts_1_ADJ</v>
          </cell>
          <cell r="CX29" t="str">
            <v>IP/OP Medicare Payments on Cross-Overs</v>
          </cell>
          <cell r="CY29" t="str">
            <v>CrossFFSIPBadDebtPmts_1_ADJ</v>
          </cell>
          <cell r="CZ29" t="str">
            <v>CrossFFSOPBadDebtPmts_1_ADJ</v>
          </cell>
          <cell r="DA29" t="str">
            <v>CrossMngCareIPBadDebtPmts_1_ADJ</v>
          </cell>
          <cell r="DB29" t="str">
            <v>CrossMngCareOPBadDebtPmts_1_ADJ</v>
          </cell>
          <cell r="DC29" t="str">
            <v>OutofStateIPBadDebtPmts_1_ADJ</v>
          </cell>
          <cell r="DD29" t="str">
            <v>OutofStateOPBadDebtPmts_1_ADJ</v>
          </cell>
          <cell r="DE29" t="str">
            <v>CrossFFSIPBadDebtPmts_Duplicate_1_ADJ</v>
          </cell>
          <cell r="DF29" t="str">
            <v>CrossFFSOPBadDebtPmts_Duplicate_1_ADJ</v>
          </cell>
          <cell r="DG29" t="str">
            <v>IP/OP Medicare Bad Debt Payments on Cross-Overs</v>
          </cell>
          <cell r="DH29" t="str">
            <v>CrossFFSIPGMEPmts_1_ADJ</v>
          </cell>
          <cell r="DI29" t="str">
            <v>CrossFFSOPGMEPmts_1_ADJ</v>
          </cell>
          <cell r="DJ29" t="str">
            <v>CrossMngCareIPGMEPmts_1_ADJ</v>
          </cell>
          <cell r="DK29" t="str">
            <v>CrossMngCareOPGMEPmts_1_ADJ</v>
          </cell>
          <cell r="DL29" t="str">
            <v>OutofStateIPGMEPmts_1_ADJ</v>
          </cell>
          <cell r="DM29" t="str">
            <v>OutofStateOPGMEPmts_1_ADJ</v>
          </cell>
          <cell r="DN29" t="str">
            <v>INDY OFFICE -CrossFFSIPGMEPmts_Duplicate_1_ADJ</v>
          </cell>
          <cell r="DO29" t="str">
            <v>INDY OFFICE - CrossFFSOPGMEPmts_Duplicate_1_ADJ</v>
          </cell>
          <cell r="DP29" t="str">
            <v>IP/OP Medicare Cost Report Settlement Payments on Cross-Overs</v>
          </cell>
          <cell r="DQ29" t="str">
            <v>Total Medicaid &amp; Medicaid MCO IP/OP Payments (Excl. Suppl. Pmts.)</v>
          </cell>
          <cell r="DR29" t="str">
            <v>Sub-Total IP/OP Medicaid FFS Payments Excluding Suppl. Pmts.</v>
          </cell>
          <cell r="DS29" t="str">
            <v>IP/OP Supplemental/ Enhanced MEDICAID MANAGED CARE Payments (Will be direct input on older versions of surveys)</v>
          </cell>
          <cell r="DT29" t="str">
            <v>Total IP/OP Medicaid Managed Care Payments (Excluding Suppl MCO Pmts)</v>
          </cell>
          <cell r="DU29" t="str">
            <v>Total IP/OP Medicaid Managed Care Payments</v>
          </cell>
          <cell r="DV29" t="str">
            <v>IP/OP Supplemental/ Enhanced MEDICAID Payments (Will be direct input on older versions of surveys)</v>
          </cell>
          <cell r="DW29" t="str">
            <v>Total IP/OP Supplemental/ Enhanced Medicaid and MCO Payments (Will be direct input on older versions of surveys)</v>
          </cell>
          <cell r="DX29" t="str">
            <v>Total Medicaid IP/OP Payments</v>
          </cell>
          <cell r="DY29" t="str">
            <v>FRA Tax Add-On for Medicaid</v>
          </cell>
          <cell r="DZ29" t="str">
            <v>FFSIPCost_1_ADJ</v>
          </cell>
          <cell r="EA29" t="str">
            <v>FFSOPCost_1_ADJ</v>
          </cell>
          <cell r="EB29" t="str">
            <v>CrossFFSIPCost_1_ADJ</v>
          </cell>
          <cell r="EC29" t="str">
            <v>CrossFFSOPCost_1_ADJ</v>
          </cell>
          <cell r="ED29" t="str">
            <v>CrossMngdCareIPCost_1_ADJ</v>
          </cell>
          <cell r="EE29" t="str">
            <v>CrossMngdCareOPCost_1_ADJ</v>
          </cell>
          <cell r="EF29" t="str">
            <v>MngdCareIPCost_1_ADJ</v>
          </cell>
          <cell r="EG29" t="str">
            <v>MngdCareOPCost_1_ADJ</v>
          </cell>
          <cell r="EH29" t="str">
            <v>OutofStateIPCost_1_ADJ</v>
          </cell>
          <cell r="EI29" t="str">
            <v>OutofStateOPCost_1_ADJ</v>
          </cell>
          <cell r="EJ29" t="str">
            <v>Total Cost of Care for Medicaid IP/OP Services</v>
          </cell>
          <cell r="EK29" t="str">
            <v>Total Medicaid Uncompensated Care Excl. Suppl. Pmts.</v>
          </cell>
          <cell r="EL29" t="str">
            <v>Total Medicaid Uncompensated Care</v>
          </cell>
          <cell r="EM29" t="str">
            <v>Uninsured IP Payments</v>
          </cell>
          <cell r="EN29" t="str">
            <v>Uninsured OP Payments</v>
          </cell>
          <cell r="EO29" t="str">
            <v xml:space="preserve">Uninsured IP/OP Hospital Payments </v>
          </cell>
          <cell r="EP29" t="str">
            <v>Section 1011 I/P Uninsured Pmts</v>
          </cell>
          <cell r="EQ29" t="str">
            <v xml:space="preserve">Section 1011 O/P Uninsured Pmts </v>
          </cell>
          <cell r="ER29" t="str">
            <v>Section 1011 Payments (Not Included in Uninsured Exhibit B Payments)</v>
          </cell>
          <cell r="ES29" t="str">
            <v>Total Uninsured Hospital Payments</v>
          </cell>
          <cell r="ET29" t="str">
            <v>FRA Tax Add-On for Uninsured</v>
          </cell>
          <cell r="EU29" t="str">
            <v>Uninsured Cost IP</v>
          </cell>
          <cell r="EV29" t="str">
            <v>Uninsured Cost OP</v>
          </cell>
          <cell r="EW29" t="str">
            <v>Total Cost of IP/OP Care for the Uninsured</v>
          </cell>
          <cell r="EX29" t="str">
            <v>Total Uninsured IP/OP Uncompensated Care Costs</v>
          </cell>
          <cell r="EY29" t="str">
            <v>Total Annual Uncompensated Care Costs Excluding Suppl. Payments</v>
          </cell>
          <cell r="EZ29" t="str">
            <v>Total Annual Uncompensated Care Costs</v>
          </cell>
          <cell r="FA29" t="str">
            <v>Total 1011 Payments (For State's Annual Report to CMS)</v>
          </cell>
          <cell r="FB29" t="str">
            <v>Total IP/OP Indigent Care/Self Pay Revenues for Report</v>
          </cell>
          <cell r="FC29" t="str">
            <v>Total Annual In-State DSH Payments (Direct Input)</v>
          </cell>
          <cell r="FD29" t="str">
            <v>Total Out-Of-State DSH Payments</v>
          </cell>
          <cell r="FE29" t="str">
            <v>DSH Under / (Over) UCC</v>
          </cell>
          <cell r="FF29" t="str">
            <v>Medicaid Revenues (Excludes DSH)</v>
          </cell>
          <cell r="FG29" t="str">
            <v>Cash Subsidies</v>
          </cell>
          <cell r="FH29" t="str">
            <v>Total</v>
          </cell>
          <cell r="FI29" t="str">
            <v>Hospital Revenue</v>
          </cell>
          <cell r="FJ29" t="str">
            <v>Medicaid Fraction</v>
          </cell>
          <cell r="FK29" t="str">
            <v>Adjusted Medicaid Fraction (Remove Values over 100% and less than 0%)</v>
          </cell>
          <cell r="FL29" t="str">
            <v>Inpatient Charity Care</v>
          </cell>
          <cell r="FM29" t="str">
            <v>Adjusted Inpatient Cash Subsidies</v>
          </cell>
          <cell r="FN29" t="str">
            <v>Adjusted Inpatient Charity Care</v>
          </cell>
          <cell r="FR29" t="str">
            <v>Inpatient Hospital Charges</v>
          </cell>
          <cell r="FS29" t="str">
            <v>Inpatient Charity Fraction</v>
          </cell>
          <cell r="FT29" t="str">
            <v>Adjusted I/P Charity Care Fraction (Remove Values over 100%)</v>
          </cell>
          <cell r="FU29" t="str">
            <v>Adjusted LIUR</v>
          </cell>
          <cell r="FV29" t="str">
            <v>In-State Medicaid Eligible Days</v>
          </cell>
          <cell r="FW29" t="str">
            <v>Out-of-State Medicaid Eligible Days</v>
          </cell>
          <cell r="FX29" t="str">
            <v>Total Medicaid Eligible Days</v>
          </cell>
          <cell r="FY29" t="str">
            <v>Total Hospital Days</v>
          </cell>
          <cell r="FZ29" t="str">
            <v>MIUR</v>
          </cell>
          <cell r="GA29" t="str">
            <v>LIUR Edits</v>
          </cell>
          <cell r="GB29" t="str">
            <v>Percentage of State Fiscal Year Covered</v>
          </cell>
          <cell r="GC29" t="str">
            <v>Year Edits</v>
          </cell>
          <cell r="GF29" t="str">
            <v>Total Routine Hospital Inpatient and Outpatient Cost</v>
          </cell>
          <cell r="GG29" t="str">
            <v>Total Ancillary Hospital Inpatient and Outpatient Cost</v>
          </cell>
          <cell r="GH29" t="str">
            <v>Total Hospital Inpatient and Outpatient Cost</v>
          </cell>
          <cell r="GJ29" t="str">
            <v>I/P Medicaid FFS</v>
          </cell>
          <cell r="GK29" t="str">
            <v>O/P Medicaid FFS</v>
          </cell>
          <cell r="GL29" t="str">
            <v>I/P Medicaid Managed Care</v>
          </cell>
          <cell r="GM29" t="str">
            <v>O/P Medicaid Managed Care</v>
          </cell>
          <cell r="GN29" t="str">
            <v>I/P Medicare Crossovers</v>
          </cell>
          <cell r="GO29" t="str">
            <v>O/P Medicare Crossovers</v>
          </cell>
          <cell r="GP29" t="str">
            <v>I/P Other Eligibles</v>
          </cell>
          <cell r="GQ29" t="str">
            <v>O/P Other Eligibles</v>
          </cell>
          <cell r="GR29" t="str">
            <v>I/P Out of State</v>
          </cell>
          <cell r="GS29" t="str">
            <v>O/P Out-of-State</v>
          </cell>
          <cell r="GU29" t="str">
            <v>Total IP/OP Medicare &amp; TPL Payments in Regular IP/OP Medicaid FFS Rate Payments column</v>
          </cell>
          <cell r="GV29" t="str">
            <v>Total IP/OP Medicare &amp; TPL Payments in IP/OP Medicaid MCO Payments column</v>
          </cell>
          <cell r="GW29" t="str">
            <v>UCC After Adding Back Medicare/TPL Payments</v>
          </cell>
          <cell r="GX29" t="str">
            <v>Adjusted DSH Under / (Over) UCC Excluding Medicare/TPL Payments</v>
          </cell>
          <cell r="GZ29" t="str">
            <v>Total IP/OP TPL pymts covering June 2, 2017 and after</v>
          </cell>
          <cell r="HA29" t="str">
            <v>Total IP/OP Mcare pymts covering June 2, 2017 and after</v>
          </cell>
          <cell r="HB29" t="str">
            <v>Total Medicare &amp; TPL Payments Covering June 2, 2017 and after</v>
          </cell>
          <cell r="HC29" t="str">
            <v>Medicaid FFS Portion of Medicare/TPL Payments Covering June 2, 2017 and after</v>
          </cell>
          <cell r="HD29" t="str">
            <v>Medicaid MCO Portion of Medicare/TPL Payments Covering June 2, 2017 and after</v>
          </cell>
          <cell r="HE29" t="str">
            <v>UCC Excluding Medicare/TPL Payments Prior to June 2, 2017 (Excluding Supplemental Payments)</v>
          </cell>
          <cell r="HF29" t="str">
            <v>UCC Excluding Medicare/TPL Payments Prior to June 2, 2017</v>
          </cell>
          <cell r="HG29" t="str">
            <v>Adjusted DSH Under / (Over) UCC Excluding Medicare/TPL Payments Excluding Medicare/TPL Pmts prior to June 2, 2017</v>
          </cell>
        </row>
        <row r="30">
          <cell r="D30" t="str">
            <v>870269232212</v>
          </cell>
          <cell r="E30">
            <v>0</v>
          </cell>
          <cell r="F30">
            <v>0</v>
          </cell>
          <cell r="G30">
            <v>460023</v>
          </cell>
          <cell r="H30" t="str">
            <v>Yes</v>
          </cell>
          <cell r="I30" t="str">
            <v>No</v>
          </cell>
          <cell r="J30" t="str">
            <v>No</v>
          </cell>
          <cell r="K30" t="str">
            <v>Yes</v>
          </cell>
          <cell r="N30">
            <v>1229591</v>
          </cell>
          <cell r="O30">
            <v>578100</v>
          </cell>
          <cell r="P30">
            <v>0</v>
          </cell>
          <cell r="Q30">
            <v>0</v>
          </cell>
          <cell r="R30">
            <v>4285</v>
          </cell>
          <cell r="S30">
            <v>7070</v>
          </cell>
          <cell r="T30">
            <v>0</v>
          </cell>
          <cell r="U30">
            <v>0</v>
          </cell>
          <cell r="V30">
            <v>1819046</v>
          </cell>
          <cell r="W30">
            <v>0</v>
          </cell>
          <cell r="X30">
            <v>0</v>
          </cell>
          <cell r="Y30">
            <v>2692459</v>
          </cell>
          <cell r="Z30">
            <v>2547918</v>
          </cell>
          <cell r="AA30">
            <v>0</v>
          </cell>
          <cell r="AB30">
            <v>0</v>
          </cell>
          <cell r="AC30">
            <v>3903</v>
          </cell>
          <cell r="AD30">
            <v>14354</v>
          </cell>
          <cell r="AE30">
            <v>5258634</v>
          </cell>
          <cell r="AF30">
            <v>2405</v>
          </cell>
          <cell r="AG30">
            <v>129268</v>
          </cell>
          <cell r="AH30">
            <v>419854</v>
          </cell>
          <cell r="AI30">
            <v>0</v>
          </cell>
          <cell r="AJ30">
            <v>0</v>
          </cell>
          <cell r="AK30">
            <v>0</v>
          </cell>
          <cell r="AL30">
            <v>0</v>
          </cell>
          <cell r="AM30">
            <v>0</v>
          </cell>
          <cell r="AN30">
            <v>551527</v>
          </cell>
          <cell r="AO30">
            <v>0</v>
          </cell>
          <cell r="AP30">
            <v>0</v>
          </cell>
          <cell r="AQ30">
            <v>0</v>
          </cell>
          <cell r="AR30">
            <v>0</v>
          </cell>
          <cell r="AS30">
            <v>0</v>
          </cell>
          <cell r="AT30">
            <v>0</v>
          </cell>
          <cell r="AU30">
            <v>0</v>
          </cell>
          <cell r="AV30">
            <v>50089</v>
          </cell>
          <cell r="AW30">
            <v>39203</v>
          </cell>
          <cell r="AX30">
            <v>0</v>
          </cell>
          <cell r="AY30">
            <v>0</v>
          </cell>
          <cell r="AZ30">
            <v>0</v>
          </cell>
          <cell r="BA30">
            <v>0</v>
          </cell>
          <cell r="BB30">
            <v>123493</v>
          </cell>
          <cell r="BC30">
            <v>121033</v>
          </cell>
          <cell r="BD30">
            <v>0</v>
          </cell>
          <cell r="BE30">
            <v>420</v>
          </cell>
          <cell r="BF30">
            <v>0</v>
          </cell>
          <cell r="BG30">
            <v>27</v>
          </cell>
          <cell r="BH30">
            <v>16</v>
          </cell>
          <cell r="BI30">
            <v>22</v>
          </cell>
          <cell r="BJ30">
            <v>0</v>
          </cell>
          <cell r="BK30">
            <v>0</v>
          </cell>
          <cell r="BL30">
            <v>334304</v>
          </cell>
          <cell r="BM30">
            <v>366031</v>
          </cell>
          <cell r="BN30">
            <v>92511</v>
          </cell>
          <cell r="BO30">
            <v>12862</v>
          </cell>
          <cell r="BP30">
            <v>10435</v>
          </cell>
          <cell r="BQ30">
            <v>190101</v>
          </cell>
          <cell r="BR30">
            <v>101929</v>
          </cell>
          <cell r="BS30">
            <v>483</v>
          </cell>
          <cell r="BT30">
            <v>1776</v>
          </cell>
          <cell r="BU30">
            <v>0</v>
          </cell>
          <cell r="BV30">
            <v>0</v>
          </cell>
          <cell r="BW30">
            <v>19</v>
          </cell>
          <cell r="BX30">
            <v>110</v>
          </cell>
          <cell r="BY30">
            <v>699430</v>
          </cell>
          <cell r="BZ30">
            <v>795543</v>
          </cell>
          <cell r="CA30">
            <v>239</v>
          </cell>
          <cell r="CB30">
            <v>1418</v>
          </cell>
          <cell r="CC30">
            <v>6540</v>
          </cell>
          <cell r="CD30">
            <v>20342</v>
          </cell>
          <cell r="CE30">
            <v>0</v>
          </cell>
          <cell r="CF30">
            <v>1007</v>
          </cell>
          <cell r="CG30">
            <v>2300778</v>
          </cell>
          <cell r="CH30">
            <v>550640</v>
          </cell>
          <cell r="CI30">
            <v>184635</v>
          </cell>
          <cell r="CJ30">
            <v>0</v>
          </cell>
          <cell r="CK30">
            <v>0</v>
          </cell>
          <cell r="CL30">
            <v>259667</v>
          </cell>
          <cell r="CM30">
            <v>247746</v>
          </cell>
          <cell r="CN30">
            <v>190495</v>
          </cell>
          <cell r="CO30">
            <v>261161</v>
          </cell>
          <cell r="CP30">
            <v>0</v>
          </cell>
          <cell r="CQ30">
            <v>9418</v>
          </cell>
          <cell r="CR30">
            <v>10718</v>
          </cell>
          <cell r="CS30">
            <v>889</v>
          </cell>
          <cell r="CT30">
            <v>0</v>
          </cell>
          <cell r="CU30">
            <v>0</v>
          </cell>
          <cell r="CV30">
            <v>0</v>
          </cell>
          <cell r="CW30">
            <v>0</v>
          </cell>
          <cell r="CX30">
            <v>1715371</v>
          </cell>
          <cell r="CY30">
            <v>0</v>
          </cell>
          <cell r="CZ30">
            <v>0</v>
          </cell>
          <cell r="DA30">
            <v>0</v>
          </cell>
          <cell r="DB30">
            <v>0</v>
          </cell>
          <cell r="DC30">
            <v>0</v>
          </cell>
          <cell r="DD30">
            <v>0</v>
          </cell>
          <cell r="DE30">
            <v>0</v>
          </cell>
          <cell r="DF30">
            <v>0</v>
          </cell>
          <cell r="DG30">
            <v>0</v>
          </cell>
          <cell r="DH30">
            <v>-9781</v>
          </cell>
          <cell r="DI30">
            <v>53838</v>
          </cell>
          <cell r="DJ30">
            <v>0</v>
          </cell>
          <cell r="DK30">
            <v>0</v>
          </cell>
          <cell r="DL30">
            <v>0</v>
          </cell>
          <cell r="DM30">
            <v>0</v>
          </cell>
          <cell r="DN30">
            <v>0</v>
          </cell>
          <cell r="DO30">
            <v>0</v>
          </cell>
          <cell r="DP30">
            <v>44057</v>
          </cell>
          <cell r="DQ30">
            <v>12023717</v>
          </cell>
          <cell r="DR30">
            <v>6050940</v>
          </cell>
          <cell r="DS30">
            <v>0</v>
          </cell>
          <cell r="DT30">
            <v>5972777</v>
          </cell>
          <cell r="DU30">
            <v>5972777</v>
          </cell>
          <cell r="DV30">
            <v>3022845</v>
          </cell>
          <cell r="DW30">
            <v>3022845</v>
          </cell>
          <cell r="DX30">
            <v>15046562</v>
          </cell>
          <cell r="DY30">
            <v>142920</v>
          </cell>
          <cell r="DZ30">
            <v>1564453</v>
          </cell>
          <cell r="EA30">
            <v>681727</v>
          </cell>
          <cell r="EB30">
            <v>637068</v>
          </cell>
          <cell r="EC30">
            <v>251323</v>
          </cell>
          <cell r="ED30">
            <v>1166789</v>
          </cell>
          <cell r="EE30">
            <v>1011001</v>
          </cell>
          <cell r="EF30">
            <v>3074734</v>
          </cell>
          <cell r="EG30">
            <v>2590595</v>
          </cell>
          <cell r="EH30">
            <v>27967</v>
          </cell>
          <cell r="EI30">
            <v>50745</v>
          </cell>
          <cell r="EJ30">
            <v>11199320</v>
          </cell>
          <cell r="EK30">
            <v>-824397</v>
          </cell>
          <cell r="EL30">
            <v>-3847242</v>
          </cell>
          <cell r="EM30">
            <v>411368</v>
          </cell>
          <cell r="EN30">
            <v>1156799</v>
          </cell>
          <cell r="EO30">
            <v>1568166</v>
          </cell>
          <cell r="EP30">
            <v>0</v>
          </cell>
          <cell r="EQ30">
            <v>0</v>
          </cell>
          <cell r="ER30">
            <v>0</v>
          </cell>
          <cell r="ES30">
            <v>1568166</v>
          </cell>
          <cell r="ET30">
            <v>52666</v>
          </cell>
          <cell r="EU30">
            <v>1337111</v>
          </cell>
          <cell r="EV30">
            <v>1965857</v>
          </cell>
          <cell r="EW30">
            <v>3355634</v>
          </cell>
          <cell r="EX30">
            <v>1787468</v>
          </cell>
          <cell r="EY30">
            <v>963071</v>
          </cell>
          <cell r="EZ30">
            <v>-2059774</v>
          </cell>
          <cell r="FA30">
            <v>0</v>
          </cell>
          <cell r="FB30">
            <v>1568166</v>
          </cell>
          <cell r="FC30">
            <v>8739.91</v>
          </cell>
          <cell r="FD30">
            <v>0</v>
          </cell>
          <cell r="FE30">
            <v>-8739.91</v>
          </cell>
          <cell r="FF30">
            <v>11764552</v>
          </cell>
          <cell r="FG30">
            <v>0</v>
          </cell>
          <cell r="FH30">
            <v>11764552</v>
          </cell>
          <cell r="FI30">
            <v>171699915</v>
          </cell>
          <cell r="FJ30">
            <v>6.8500000000000005E-2</v>
          </cell>
          <cell r="FK30">
            <v>6.8500000000000005E-2</v>
          </cell>
          <cell r="FL30">
            <v>2242825</v>
          </cell>
          <cell r="FM30">
            <v>0</v>
          </cell>
          <cell r="FN30">
            <v>2242825</v>
          </cell>
          <cell r="FR30">
            <v>112819576</v>
          </cell>
          <cell r="FS30">
            <v>1.9900000000000001E-2</v>
          </cell>
          <cell r="FT30">
            <v>1.9900000000000001E-2</v>
          </cell>
          <cell r="FU30">
            <v>8.8400000000000006E-2</v>
          </cell>
          <cell r="FV30">
            <v>3085</v>
          </cell>
          <cell r="FW30">
            <v>12</v>
          </cell>
          <cell r="FX30">
            <v>3097</v>
          </cell>
          <cell r="FY30">
            <v>18760</v>
          </cell>
          <cell r="FZ30">
            <v>0.16508528784648188</v>
          </cell>
          <cell r="GA30" t="str">
            <v/>
          </cell>
          <cell r="GB30">
            <v>1</v>
          </cell>
          <cell r="GC30" t="str">
            <v/>
          </cell>
          <cell r="GF30">
            <v>23057460</v>
          </cell>
          <cell r="GG30">
            <v>81806025</v>
          </cell>
          <cell r="GH30">
            <v>104863485</v>
          </cell>
          <cell r="GJ30">
            <v>-46437</v>
          </cell>
          <cell r="GK30">
            <v>-128586</v>
          </cell>
          <cell r="GL30">
            <v>-228164</v>
          </cell>
          <cell r="GM30">
            <v>-61030</v>
          </cell>
          <cell r="GN30">
            <v>46101</v>
          </cell>
          <cell r="GO30">
            <v>-26464</v>
          </cell>
          <cell r="GP30">
            <v>-106536</v>
          </cell>
          <cell r="GQ30">
            <v>-415900</v>
          </cell>
          <cell r="GR30">
            <v>2505</v>
          </cell>
          <cell r="GS30">
            <v>-2806</v>
          </cell>
          <cell r="GU30">
            <v>3739825</v>
          </cell>
          <cell r="GV30">
            <v>292030</v>
          </cell>
          <cell r="GW30">
            <v>1972081</v>
          </cell>
          <cell r="GX30">
            <v>1963341.09</v>
          </cell>
          <cell r="GZ30">
            <v>2003115</v>
          </cell>
          <cell r="HA30">
            <v>1642580</v>
          </cell>
          <cell r="HB30">
            <v>3645695</v>
          </cell>
          <cell r="HC30">
            <v>3381634.831454752</v>
          </cell>
          <cell r="HD30">
            <v>264060.16854524775</v>
          </cell>
          <cell r="HE30">
            <v>1349231</v>
          </cell>
          <cell r="HF30">
            <v>-1673614</v>
          </cell>
          <cell r="HG30">
            <v>-1682353.91</v>
          </cell>
        </row>
        <row r="31">
          <cell r="D31">
            <v>621762532020</v>
          </cell>
          <cell r="E31">
            <v>0</v>
          </cell>
          <cell r="F31">
            <v>0</v>
          </cell>
          <cell r="G31">
            <v>460030</v>
          </cell>
          <cell r="H31" t="str">
            <v>Yes</v>
          </cell>
          <cell r="I31" t="str">
            <v>No</v>
          </cell>
          <cell r="J31" t="str">
            <v>No</v>
          </cell>
          <cell r="K31" t="str">
            <v>Yes</v>
          </cell>
          <cell r="N31">
            <v>3925815</v>
          </cell>
          <cell r="O31">
            <v>2530112</v>
          </cell>
          <cell r="P31">
            <v>0</v>
          </cell>
          <cell r="Q31">
            <v>0</v>
          </cell>
          <cell r="R31">
            <v>10712</v>
          </cell>
          <cell r="S31">
            <v>30805</v>
          </cell>
          <cell r="T31">
            <v>0</v>
          </cell>
          <cell r="U31">
            <v>0</v>
          </cell>
          <cell r="V31">
            <v>6497444</v>
          </cell>
          <cell r="W31">
            <v>0</v>
          </cell>
          <cell r="X31">
            <v>0</v>
          </cell>
          <cell r="Y31">
            <v>175190</v>
          </cell>
          <cell r="Z31">
            <v>280640</v>
          </cell>
          <cell r="AA31">
            <v>0</v>
          </cell>
          <cell r="AB31">
            <v>0</v>
          </cell>
          <cell r="AC31">
            <v>7340</v>
          </cell>
          <cell r="AD31">
            <v>1122</v>
          </cell>
          <cell r="AE31">
            <v>464292</v>
          </cell>
          <cell r="AF31">
            <v>0</v>
          </cell>
          <cell r="AG31">
            <v>35049</v>
          </cell>
          <cell r="AH31">
            <v>0</v>
          </cell>
          <cell r="AI31">
            <v>0</v>
          </cell>
          <cell r="AJ31">
            <v>0</v>
          </cell>
          <cell r="AK31">
            <v>0</v>
          </cell>
          <cell r="AL31">
            <v>0</v>
          </cell>
          <cell r="AM31">
            <v>0</v>
          </cell>
          <cell r="AN31">
            <v>35049</v>
          </cell>
          <cell r="AO31">
            <v>0</v>
          </cell>
          <cell r="AP31">
            <v>0</v>
          </cell>
          <cell r="AQ31">
            <v>0</v>
          </cell>
          <cell r="AR31">
            <v>0</v>
          </cell>
          <cell r="AS31">
            <v>0</v>
          </cell>
          <cell r="AT31">
            <v>0</v>
          </cell>
          <cell r="AU31">
            <v>0</v>
          </cell>
          <cell r="AV31">
            <v>56062</v>
          </cell>
          <cell r="AW31">
            <v>82942</v>
          </cell>
          <cell r="AX31">
            <v>0</v>
          </cell>
          <cell r="AY31">
            <v>0</v>
          </cell>
          <cell r="AZ31">
            <v>61403</v>
          </cell>
          <cell r="BA31">
            <v>34121</v>
          </cell>
          <cell r="BB31">
            <v>7124</v>
          </cell>
          <cell r="BC31">
            <v>10817</v>
          </cell>
          <cell r="BD31">
            <v>0</v>
          </cell>
          <cell r="BE31">
            <v>18</v>
          </cell>
          <cell r="BF31">
            <v>0</v>
          </cell>
          <cell r="BG31">
            <v>0</v>
          </cell>
          <cell r="BH31">
            <v>0</v>
          </cell>
          <cell r="BI31">
            <v>0</v>
          </cell>
          <cell r="BJ31">
            <v>0</v>
          </cell>
          <cell r="BK31">
            <v>0</v>
          </cell>
          <cell r="BL31">
            <v>252487</v>
          </cell>
          <cell r="BM31">
            <v>212590</v>
          </cell>
          <cell r="BN31">
            <v>336584</v>
          </cell>
          <cell r="BO31">
            <v>6317</v>
          </cell>
          <cell r="BP31">
            <v>11851</v>
          </cell>
          <cell r="BQ31">
            <v>0</v>
          </cell>
          <cell r="BR31">
            <v>0</v>
          </cell>
          <cell r="BS31">
            <v>843</v>
          </cell>
          <cell r="BT31">
            <v>2273</v>
          </cell>
          <cell r="BU31">
            <v>0</v>
          </cell>
          <cell r="BV31">
            <v>0</v>
          </cell>
          <cell r="BW31">
            <v>1010</v>
          </cell>
          <cell r="BX31">
            <v>339</v>
          </cell>
          <cell r="BY31">
            <v>291861</v>
          </cell>
          <cell r="BZ31">
            <v>621537</v>
          </cell>
          <cell r="CA31">
            <v>0</v>
          </cell>
          <cell r="CB31">
            <v>2582</v>
          </cell>
          <cell r="CC31">
            <v>0</v>
          </cell>
          <cell r="CD31">
            <v>0</v>
          </cell>
          <cell r="CE31">
            <v>0</v>
          </cell>
          <cell r="CF31">
            <v>161</v>
          </cell>
          <cell r="CG31">
            <v>1487947</v>
          </cell>
          <cell r="CH31">
            <v>477447</v>
          </cell>
          <cell r="CI31">
            <v>389766</v>
          </cell>
          <cell r="CJ31">
            <v>0</v>
          </cell>
          <cell r="CK31">
            <v>0</v>
          </cell>
          <cell r="CL31">
            <v>0</v>
          </cell>
          <cell r="CM31">
            <v>0</v>
          </cell>
          <cell r="CN31">
            <v>69069</v>
          </cell>
          <cell r="CO31">
            <v>105042</v>
          </cell>
          <cell r="CP31">
            <v>0</v>
          </cell>
          <cell r="CQ31">
            <v>526</v>
          </cell>
          <cell r="CR31">
            <v>0</v>
          </cell>
          <cell r="CS31">
            <v>0</v>
          </cell>
          <cell r="CT31">
            <v>0</v>
          </cell>
          <cell r="CU31">
            <v>0</v>
          </cell>
          <cell r="CV31">
            <v>0</v>
          </cell>
          <cell r="CW31">
            <v>0</v>
          </cell>
          <cell r="CX31">
            <v>1041850</v>
          </cell>
          <cell r="CY31">
            <v>0</v>
          </cell>
          <cell r="CZ31">
            <v>0</v>
          </cell>
          <cell r="DA31">
            <v>0</v>
          </cell>
          <cell r="DB31">
            <v>0</v>
          </cell>
          <cell r="DC31">
            <v>0</v>
          </cell>
          <cell r="DD31">
            <v>0</v>
          </cell>
          <cell r="DE31">
            <v>0</v>
          </cell>
          <cell r="DF31">
            <v>0</v>
          </cell>
          <cell r="DG31">
            <v>0</v>
          </cell>
          <cell r="DH31">
            <v>-88596</v>
          </cell>
          <cell r="DI31">
            <v>487</v>
          </cell>
          <cell r="DJ31">
            <v>0</v>
          </cell>
          <cell r="DK31">
            <v>0</v>
          </cell>
          <cell r="DL31">
            <v>0</v>
          </cell>
          <cell r="DM31">
            <v>-152</v>
          </cell>
          <cell r="DN31">
            <v>0</v>
          </cell>
          <cell r="DO31">
            <v>0</v>
          </cell>
          <cell r="DP31">
            <v>-88261</v>
          </cell>
          <cell r="DQ31">
            <v>9690808</v>
          </cell>
          <cell r="DR31">
            <v>9223400</v>
          </cell>
          <cell r="DS31">
            <v>0</v>
          </cell>
          <cell r="DT31">
            <v>467408</v>
          </cell>
          <cell r="DU31">
            <v>467408</v>
          </cell>
          <cell r="DV31">
            <v>129011</v>
          </cell>
          <cell r="DW31">
            <v>129011</v>
          </cell>
          <cell r="DX31">
            <v>9819819</v>
          </cell>
          <cell r="DY31">
            <v>49329</v>
          </cell>
          <cell r="DZ31">
            <v>1774839</v>
          </cell>
          <cell r="EA31">
            <v>2396543</v>
          </cell>
          <cell r="EB31">
            <v>323425</v>
          </cell>
          <cell r="EC31">
            <v>508360</v>
          </cell>
          <cell r="ED31">
            <v>401811</v>
          </cell>
          <cell r="EE31">
            <v>412437</v>
          </cell>
          <cell r="EF31">
            <v>101106</v>
          </cell>
          <cell r="EG31">
            <v>171316</v>
          </cell>
          <cell r="EH31">
            <v>26154</v>
          </cell>
          <cell r="EI31">
            <v>56171</v>
          </cell>
          <cell r="EJ31">
            <v>6221492</v>
          </cell>
          <cell r="EK31">
            <v>-3469316</v>
          </cell>
          <cell r="EL31">
            <v>-3598327</v>
          </cell>
          <cell r="EM31">
            <v>70201</v>
          </cell>
          <cell r="EN31">
            <v>368982</v>
          </cell>
          <cell r="EO31">
            <v>439182</v>
          </cell>
          <cell r="EP31">
            <v>0</v>
          </cell>
          <cell r="EQ31">
            <v>0</v>
          </cell>
          <cell r="ER31">
            <v>0</v>
          </cell>
          <cell r="ES31">
            <v>439182</v>
          </cell>
          <cell r="ET31">
            <v>15145</v>
          </cell>
          <cell r="EU31">
            <v>522506</v>
          </cell>
          <cell r="EV31">
            <v>952727</v>
          </cell>
          <cell r="EW31">
            <v>1490378</v>
          </cell>
          <cell r="EX31">
            <v>1051196</v>
          </cell>
          <cell r="EY31">
            <v>-2418120</v>
          </cell>
          <cell r="EZ31">
            <v>-2547131</v>
          </cell>
          <cell r="FA31">
            <v>0</v>
          </cell>
          <cell r="FB31">
            <v>439182</v>
          </cell>
          <cell r="FC31">
            <v>6474.94</v>
          </cell>
          <cell r="FD31">
            <v>0</v>
          </cell>
          <cell r="FE31">
            <v>-6474.94</v>
          </cell>
          <cell r="FF31">
            <v>7948902</v>
          </cell>
          <cell r="FG31">
            <v>0</v>
          </cell>
          <cell r="FH31">
            <v>7948902</v>
          </cell>
          <cell r="FI31">
            <v>52670774</v>
          </cell>
          <cell r="FJ31">
            <v>0.15090000000000001</v>
          </cell>
          <cell r="FK31">
            <v>0.15090000000000001</v>
          </cell>
          <cell r="FL31">
            <v>15834</v>
          </cell>
          <cell r="FM31">
            <v>0</v>
          </cell>
          <cell r="FN31">
            <v>15834</v>
          </cell>
          <cell r="FR31">
            <v>33290653</v>
          </cell>
          <cell r="FS31">
            <v>5.0000000000000001E-4</v>
          </cell>
          <cell r="FT31">
            <v>5.0000000000000001E-4</v>
          </cell>
          <cell r="FU31">
            <v>0.15140000000000001</v>
          </cell>
          <cell r="FV31">
            <v>1151</v>
          </cell>
          <cell r="FW31">
            <v>13</v>
          </cell>
          <cell r="FX31">
            <v>1164</v>
          </cell>
          <cell r="FY31">
            <v>3454</v>
          </cell>
          <cell r="FZ31">
            <v>0.3370005790387956</v>
          </cell>
          <cell r="GA31" t="str">
            <v/>
          </cell>
          <cell r="GB31">
            <v>1</v>
          </cell>
          <cell r="GC31" t="str">
            <v/>
          </cell>
          <cell r="GF31">
            <v>4545329</v>
          </cell>
          <cell r="GG31">
            <v>21650351</v>
          </cell>
          <cell r="GH31">
            <v>26195680</v>
          </cell>
          <cell r="GJ31">
            <v>-2369881</v>
          </cell>
          <cell r="GK31">
            <v>-517054</v>
          </cell>
          <cell r="GL31">
            <v>-74927</v>
          </cell>
          <cell r="GM31">
            <v>-111597</v>
          </cell>
          <cell r="GN31">
            <v>-122497</v>
          </cell>
          <cell r="GO31">
            <v>34824</v>
          </cell>
          <cell r="GP31">
            <v>-27646</v>
          </cell>
          <cell r="GQ31">
            <v>-361661</v>
          </cell>
          <cell r="GR31">
            <v>8102</v>
          </cell>
          <cell r="GS31">
            <v>23692</v>
          </cell>
          <cell r="GU31">
            <v>2416161</v>
          </cell>
          <cell r="GV31">
            <v>0</v>
          </cell>
          <cell r="GW31">
            <v>-130970</v>
          </cell>
          <cell r="GX31">
            <v>-137444.93999999994</v>
          </cell>
          <cell r="GZ31">
            <v>1281710</v>
          </cell>
          <cell r="HA31">
            <v>849170</v>
          </cell>
          <cell r="HB31">
            <v>2130880</v>
          </cell>
          <cell r="HC31">
            <v>2130880</v>
          </cell>
          <cell r="HD31">
            <v>0</v>
          </cell>
          <cell r="HE31">
            <v>-2132839</v>
          </cell>
          <cell r="HF31">
            <v>-2261850</v>
          </cell>
          <cell r="HG31">
            <v>-2268324.94</v>
          </cell>
        </row>
        <row r="32">
          <cell r="D32" t="str">
            <v>870269232291</v>
          </cell>
          <cell r="E32">
            <v>0</v>
          </cell>
          <cell r="F32">
            <v>0</v>
          </cell>
          <cell r="G32">
            <v>460039</v>
          </cell>
          <cell r="H32" t="str">
            <v>Yes</v>
          </cell>
          <cell r="I32" t="str">
            <v>No</v>
          </cell>
          <cell r="J32" t="str">
            <v>No</v>
          </cell>
          <cell r="K32" t="str">
            <v>Yes</v>
          </cell>
          <cell r="N32">
            <v>153971</v>
          </cell>
          <cell r="O32">
            <v>72228</v>
          </cell>
          <cell r="P32">
            <v>0</v>
          </cell>
          <cell r="Q32">
            <v>0</v>
          </cell>
          <cell r="R32">
            <v>64576</v>
          </cell>
          <cell r="S32">
            <v>21747</v>
          </cell>
          <cell r="T32">
            <v>0</v>
          </cell>
          <cell r="U32">
            <v>0</v>
          </cell>
          <cell r="V32">
            <v>312522</v>
          </cell>
          <cell r="W32">
            <v>0</v>
          </cell>
          <cell r="X32">
            <v>0</v>
          </cell>
          <cell r="Y32">
            <v>429649</v>
          </cell>
          <cell r="Z32">
            <v>543900</v>
          </cell>
          <cell r="AA32">
            <v>0</v>
          </cell>
          <cell r="AB32">
            <v>0</v>
          </cell>
          <cell r="AC32">
            <v>4806</v>
          </cell>
          <cell r="AD32">
            <v>3403</v>
          </cell>
          <cell r="AE32">
            <v>981758</v>
          </cell>
          <cell r="AF32">
            <v>188</v>
          </cell>
          <cell r="AG32">
            <v>38531</v>
          </cell>
          <cell r="AH32">
            <v>33467</v>
          </cell>
          <cell r="AI32">
            <v>0</v>
          </cell>
          <cell r="AJ32">
            <v>0</v>
          </cell>
          <cell r="AK32">
            <v>0</v>
          </cell>
          <cell r="AL32">
            <v>0</v>
          </cell>
          <cell r="AM32">
            <v>0</v>
          </cell>
          <cell r="AN32">
            <v>72186</v>
          </cell>
          <cell r="AO32">
            <v>0</v>
          </cell>
          <cell r="AP32">
            <v>0</v>
          </cell>
          <cell r="AQ32">
            <v>0</v>
          </cell>
          <cell r="AR32">
            <v>0</v>
          </cell>
          <cell r="AS32">
            <v>0</v>
          </cell>
          <cell r="AT32">
            <v>0</v>
          </cell>
          <cell r="AU32">
            <v>0</v>
          </cell>
          <cell r="AV32">
            <v>2336</v>
          </cell>
          <cell r="AW32">
            <v>3604</v>
          </cell>
          <cell r="AX32">
            <v>0</v>
          </cell>
          <cell r="AY32">
            <v>0</v>
          </cell>
          <cell r="AZ32">
            <v>0</v>
          </cell>
          <cell r="BA32">
            <v>0</v>
          </cell>
          <cell r="BB32">
            <v>8186</v>
          </cell>
          <cell r="BC32">
            <v>20589</v>
          </cell>
          <cell r="BD32">
            <v>990</v>
          </cell>
          <cell r="BE32">
            <v>628</v>
          </cell>
          <cell r="BF32">
            <v>0</v>
          </cell>
          <cell r="BG32">
            <v>0</v>
          </cell>
          <cell r="BH32">
            <v>829</v>
          </cell>
          <cell r="BI32">
            <v>379</v>
          </cell>
          <cell r="BJ32">
            <v>0</v>
          </cell>
          <cell r="BK32">
            <v>37</v>
          </cell>
          <cell r="BL32">
            <v>37575</v>
          </cell>
          <cell r="BM32">
            <v>8259</v>
          </cell>
          <cell r="BN32">
            <v>17559</v>
          </cell>
          <cell r="BO32">
            <v>167</v>
          </cell>
          <cell r="BP32">
            <v>1343</v>
          </cell>
          <cell r="BQ32">
            <v>24724</v>
          </cell>
          <cell r="BR32">
            <v>29014</v>
          </cell>
          <cell r="BS32">
            <v>221</v>
          </cell>
          <cell r="BT32">
            <v>3835</v>
          </cell>
          <cell r="BU32">
            <v>0</v>
          </cell>
          <cell r="BV32">
            <v>0</v>
          </cell>
          <cell r="BW32">
            <v>0</v>
          </cell>
          <cell r="BX32">
            <v>7</v>
          </cell>
          <cell r="BY32">
            <v>50663</v>
          </cell>
          <cell r="BZ32">
            <v>221012</v>
          </cell>
          <cell r="CA32">
            <v>2</v>
          </cell>
          <cell r="CB32">
            <v>509</v>
          </cell>
          <cell r="CC32">
            <v>9464</v>
          </cell>
          <cell r="CD32">
            <v>21067</v>
          </cell>
          <cell r="CE32">
            <v>19</v>
          </cell>
          <cell r="CF32">
            <v>533</v>
          </cell>
          <cell r="CG32">
            <v>388398</v>
          </cell>
          <cell r="CH32">
            <v>10090</v>
          </cell>
          <cell r="CI32">
            <v>14936</v>
          </cell>
          <cell r="CJ32">
            <v>0</v>
          </cell>
          <cell r="CK32">
            <v>0</v>
          </cell>
          <cell r="CL32">
            <v>21266</v>
          </cell>
          <cell r="CM32">
            <v>52283</v>
          </cell>
          <cell r="CN32">
            <v>40689</v>
          </cell>
          <cell r="CO32">
            <v>49253</v>
          </cell>
          <cell r="CP32">
            <v>10598</v>
          </cell>
          <cell r="CQ32">
            <v>8865</v>
          </cell>
          <cell r="CR32">
            <v>3638</v>
          </cell>
          <cell r="CS32">
            <v>702</v>
          </cell>
          <cell r="CT32">
            <v>0</v>
          </cell>
          <cell r="CU32">
            <v>0</v>
          </cell>
          <cell r="CV32">
            <v>0</v>
          </cell>
          <cell r="CW32">
            <v>0</v>
          </cell>
          <cell r="CX32">
            <v>212320</v>
          </cell>
          <cell r="CY32">
            <v>0</v>
          </cell>
          <cell r="CZ32">
            <v>0</v>
          </cell>
          <cell r="DA32">
            <v>0</v>
          </cell>
          <cell r="DB32">
            <v>0</v>
          </cell>
          <cell r="DC32">
            <v>0</v>
          </cell>
          <cell r="DD32">
            <v>0</v>
          </cell>
          <cell r="DE32">
            <v>0</v>
          </cell>
          <cell r="DF32">
            <v>0</v>
          </cell>
          <cell r="DG32">
            <v>0</v>
          </cell>
          <cell r="DH32">
            <v>0</v>
          </cell>
          <cell r="DI32">
            <v>-828</v>
          </cell>
          <cell r="DJ32">
            <v>0</v>
          </cell>
          <cell r="DK32">
            <v>0</v>
          </cell>
          <cell r="DL32">
            <v>2076</v>
          </cell>
          <cell r="DM32">
            <v>3276</v>
          </cell>
          <cell r="DN32">
            <v>0</v>
          </cell>
          <cell r="DO32">
            <v>0</v>
          </cell>
          <cell r="DP32">
            <v>4524</v>
          </cell>
          <cell r="DQ32">
            <v>2009283</v>
          </cell>
          <cell r="DR32">
            <v>936264</v>
          </cell>
          <cell r="DS32">
            <v>0</v>
          </cell>
          <cell r="DT32">
            <v>1073019</v>
          </cell>
          <cell r="DU32">
            <v>1073019</v>
          </cell>
          <cell r="DV32">
            <v>185747</v>
          </cell>
          <cell r="DW32">
            <v>185747</v>
          </cell>
          <cell r="DX32">
            <v>2195030</v>
          </cell>
          <cell r="DY32">
            <v>10192</v>
          </cell>
          <cell r="DZ32">
            <v>178970</v>
          </cell>
          <cell r="EA32">
            <v>134703</v>
          </cell>
          <cell r="EB32">
            <v>21031</v>
          </cell>
          <cell r="EC32">
            <v>32657</v>
          </cell>
          <cell r="ED32">
            <v>177585</v>
          </cell>
          <cell r="EE32">
            <v>364321</v>
          </cell>
          <cell r="EF32">
            <v>500396</v>
          </cell>
          <cell r="EG32">
            <v>961362</v>
          </cell>
          <cell r="EH32">
            <v>100920</v>
          </cell>
          <cell r="EI32">
            <v>81421</v>
          </cell>
          <cell r="EJ32">
            <v>2563557</v>
          </cell>
          <cell r="EK32">
            <v>554274</v>
          </cell>
          <cell r="EL32">
            <v>368527</v>
          </cell>
          <cell r="EM32">
            <v>10246</v>
          </cell>
          <cell r="EN32">
            <v>125168</v>
          </cell>
          <cell r="EO32">
            <v>135414</v>
          </cell>
          <cell r="EP32">
            <v>0</v>
          </cell>
          <cell r="EQ32">
            <v>0</v>
          </cell>
          <cell r="ER32">
            <v>0</v>
          </cell>
          <cell r="ES32">
            <v>135414</v>
          </cell>
          <cell r="ET32">
            <v>3527</v>
          </cell>
          <cell r="EU32">
            <v>165179</v>
          </cell>
          <cell r="EV32">
            <v>602509</v>
          </cell>
          <cell r="EW32">
            <v>771214</v>
          </cell>
          <cell r="EX32">
            <v>635800</v>
          </cell>
          <cell r="EY32">
            <v>1190074</v>
          </cell>
          <cell r="EZ32">
            <v>1004327</v>
          </cell>
          <cell r="FA32">
            <v>0</v>
          </cell>
          <cell r="FB32">
            <v>135414</v>
          </cell>
          <cell r="FC32">
            <v>2960.39</v>
          </cell>
          <cell r="FD32">
            <v>0</v>
          </cell>
          <cell r="FE32">
            <v>1001366.61</v>
          </cell>
          <cell r="FF32">
            <v>1675843</v>
          </cell>
          <cell r="FG32">
            <v>0</v>
          </cell>
          <cell r="FH32">
            <v>1675843</v>
          </cell>
          <cell r="FI32">
            <v>25596367</v>
          </cell>
          <cell r="FJ32">
            <v>6.5500000000000003E-2</v>
          </cell>
          <cell r="FK32">
            <v>6.5500000000000003E-2</v>
          </cell>
          <cell r="FL32">
            <v>119557</v>
          </cell>
          <cell r="FM32">
            <v>0</v>
          </cell>
          <cell r="FN32">
            <v>119557</v>
          </cell>
          <cell r="FR32">
            <v>7223471</v>
          </cell>
          <cell r="FS32">
            <v>1.66E-2</v>
          </cell>
          <cell r="FT32">
            <v>1.66E-2</v>
          </cell>
          <cell r="FU32">
            <v>8.2100000000000006E-2</v>
          </cell>
          <cell r="FV32">
            <v>182</v>
          </cell>
          <cell r="FW32">
            <v>20</v>
          </cell>
          <cell r="FX32">
            <v>202</v>
          </cell>
          <cell r="FY32">
            <v>978</v>
          </cell>
          <cell r="FZ32">
            <v>0.20654396728016361</v>
          </cell>
          <cell r="GA32" t="str">
            <v/>
          </cell>
          <cell r="GB32">
            <v>1</v>
          </cell>
          <cell r="GC32" t="str">
            <v/>
          </cell>
          <cell r="GF32">
            <v>2951245</v>
          </cell>
          <cell r="GG32">
            <v>16956733</v>
          </cell>
          <cell r="GH32">
            <v>19907978</v>
          </cell>
          <cell r="GJ32">
            <v>16384</v>
          </cell>
          <cell r="GK32">
            <v>5043</v>
          </cell>
          <cell r="GL32">
            <v>12335</v>
          </cell>
          <cell r="GM32">
            <v>384612</v>
          </cell>
          <cell r="GN32">
            <v>8604</v>
          </cell>
          <cell r="GO32">
            <v>14938</v>
          </cell>
          <cell r="GP32">
            <v>56779</v>
          </cell>
          <cell r="GQ32">
            <v>20676</v>
          </cell>
          <cell r="GR32">
            <v>3925</v>
          </cell>
          <cell r="GS32">
            <v>20784</v>
          </cell>
          <cell r="GU32">
            <v>544868</v>
          </cell>
          <cell r="GV32">
            <v>53738</v>
          </cell>
          <cell r="GW32">
            <v>1602933</v>
          </cell>
          <cell r="GX32">
            <v>1599972.6099999999</v>
          </cell>
          <cell r="GZ32">
            <v>328462</v>
          </cell>
          <cell r="HA32">
            <v>202758</v>
          </cell>
          <cell r="HB32">
            <v>531220</v>
          </cell>
          <cell r="HC32">
            <v>483531.36948176258</v>
          </cell>
          <cell r="HD32">
            <v>47688.630518237376</v>
          </cell>
          <cell r="HE32">
            <v>1257460</v>
          </cell>
          <cell r="HF32">
            <v>1071713</v>
          </cell>
          <cell r="HG32">
            <v>1068752.6100000001</v>
          </cell>
        </row>
        <row r="33">
          <cell r="D33" t="str">
            <v>870271937004</v>
          </cell>
          <cell r="E33">
            <v>0</v>
          </cell>
          <cell r="F33">
            <v>0</v>
          </cell>
          <cell r="G33">
            <v>461335</v>
          </cell>
          <cell r="H33" t="str">
            <v>Yes</v>
          </cell>
          <cell r="I33" t="str">
            <v>No</v>
          </cell>
          <cell r="J33" t="str">
            <v>No</v>
          </cell>
          <cell r="K33" t="str">
            <v>Yes</v>
          </cell>
          <cell r="N33">
            <v>198192</v>
          </cell>
          <cell r="O33">
            <v>386836</v>
          </cell>
          <cell r="P33">
            <v>0</v>
          </cell>
          <cell r="Q33">
            <v>0</v>
          </cell>
          <cell r="R33">
            <v>1763</v>
          </cell>
          <cell r="S33">
            <v>1590</v>
          </cell>
          <cell r="T33">
            <v>0</v>
          </cell>
          <cell r="U33">
            <v>0</v>
          </cell>
          <cell r="V33">
            <v>588381</v>
          </cell>
          <cell r="W33">
            <v>0</v>
          </cell>
          <cell r="X33">
            <v>0</v>
          </cell>
          <cell r="Y33">
            <v>0</v>
          </cell>
          <cell r="Z33">
            <v>0</v>
          </cell>
          <cell r="AA33">
            <v>0</v>
          </cell>
          <cell r="AB33">
            <v>0</v>
          </cell>
          <cell r="AC33">
            <v>0</v>
          </cell>
          <cell r="AD33">
            <v>0</v>
          </cell>
          <cell r="AE33">
            <v>0</v>
          </cell>
          <cell r="AF33">
            <v>126</v>
          </cell>
          <cell r="AG33">
            <v>273018</v>
          </cell>
          <cell r="AH33">
            <v>0</v>
          </cell>
          <cell r="AI33">
            <v>0</v>
          </cell>
          <cell r="AJ33">
            <v>0</v>
          </cell>
          <cell r="AK33">
            <v>0</v>
          </cell>
          <cell r="AL33">
            <v>0</v>
          </cell>
          <cell r="AM33">
            <v>0</v>
          </cell>
          <cell r="AN33">
            <v>273144</v>
          </cell>
          <cell r="AO33">
            <v>0</v>
          </cell>
          <cell r="AP33">
            <v>0</v>
          </cell>
          <cell r="AQ33">
            <v>0</v>
          </cell>
          <cell r="AR33">
            <v>0</v>
          </cell>
          <cell r="AS33">
            <v>0</v>
          </cell>
          <cell r="AT33">
            <v>0</v>
          </cell>
          <cell r="AU33">
            <v>0</v>
          </cell>
          <cell r="AV33">
            <v>4532</v>
          </cell>
          <cell r="AW33">
            <v>39818</v>
          </cell>
          <cell r="AX33">
            <v>0</v>
          </cell>
          <cell r="AY33">
            <v>0</v>
          </cell>
          <cell r="AZ33">
            <v>0</v>
          </cell>
          <cell r="BA33">
            <v>1676</v>
          </cell>
          <cell r="BB33">
            <v>11204</v>
          </cell>
          <cell r="BC33">
            <v>95195</v>
          </cell>
          <cell r="BD33">
            <v>0</v>
          </cell>
          <cell r="BE33">
            <v>0</v>
          </cell>
          <cell r="BF33">
            <v>0</v>
          </cell>
          <cell r="BG33">
            <v>0</v>
          </cell>
          <cell r="BH33">
            <v>0</v>
          </cell>
          <cell r="BI33">
            <v>0</v>
          </cell>
          <cell r="BJ33">
            <v>0</v>
          </cell>
          <cell r="BK33">
            <v>0</v>
          </cell>
          <cell r="BL33">
            <v>152424</v>
          </cell>
          <cell r="BM33">
            <v>8692</v>
          </cell>
          <cell r="BN33">
            <v>29906</v>
          </cell>
          <cell r="BO33">
            <v>779</v>
          </cell>
          <cell r="BP33">
            <v>1902</v>
          </cell>
          <cell r="BQ33">
            <v>0</v>
          </cell>
          <cell r="BR33">
            <v>0</v>
          </cell>
          <cell r="BS33">
            <v>0</v>
          </cell>
          <cell r="BT33">
            <v>0</v>
          </cell>
          <cell r="BU33">
            <v>0</v>
          </cell>
          <cell r="BV33">
            <v>0</v>
          </cell>
          <cell r="BW33">
            <v>274</v>
          </cell>
          <cell r="BX33">
            <v>11</v>
          </cell>
          <cell r="BY33">
            <v>526</v>
          </cell>
          <cell r="BZ33">
            <v>5668</v>
          </cell>
          <cell r="CA33">
            <v>0</v>
          </cell>
          <cell r="CB33">
            <v>24</v>
          </cell>
          <cell r="CC33">
            <v>0</v>
          </cell>
          <cell r="CD33">
            <v>0</v>
          </cell>
          <cell r="CE33">
            <v>0</v>
          </cell>
          <cell r="CF33">
            <v>0</v>
          </cell>
          <cell r="CG33">
            <v>47783</v>
          </cell>
          <cell r="CH33">
            <v>85301</v>
          </cell>
          <cell r="CI33">
            <v>158438</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243738</v>
          </cell>
          <cell r="CY33">
            <v>0</v>
          </cell>
          <cell r="CZ33">
            <v>0</v>
          </cell>
          <cell r="DA33">
            <v>0</v>
          </cell>
          <cell r="DB33">
            <v>0</v>
          </cell>
          <cell r="DC33">
            <v>0</v>
          </cell>
          <cell r="DD33">
            <v>0</v>
          </cell>
          <cell r="DE33">
            <v>0</v>
          </cell>
          <cell r="DF33">
            <v>0</v>
          </cell>
          <cell r="DG33">
            <v>0</v>
          </cell>
          <cell r="DH33">
            <v>19784</v>
          </cell>
          <cell r="DI33">
            <v>-33855</v>
          </cell>
          <cell r="DJ33">
            <v>0</v>
          </cell>
          <cell r="DK33">
            <v>0</v>
          </cell>
          <cell r="DL33">
            <v>0</v>
          </cell>
          <cell r="DM33">
            <v>0</v>
          </cell>
          <cell r="DN33">
            <v>0</v>
          </cell>
          <cell r="DO33">
            <v>0</v>
          </cell>
          <cell r="DP33">
            <v>-14071</v>
          </cell>
          <cell r="DQ33">
            <v>1291399</v>
          </cell>
          <cell r="DR33">
            <v>1291399</v>
          </cell>
          <cell r="DS33">
            <v>0</v>
          </cell>
          <cell r="DT33">
            <v>0</v>
          </cell>
          <cell r="DU33">
            <v>0</v>
          </cell>
          <cell r="DV33">
            <v>0</v>
          </cell>
          <cell r="DW33">
            <v>0</v>
          </cell>
          <cell r="DX33">
            <v>1291399</v>
          </cell>
          <cell r="DY33">
            <v>769</v>
          </cell>
          <cell r="DZ33">
            <v>319715</v>
          </cell>
          <cell r="EA33">
            <v>410007</v>
          </cell>
          <cell r="EB33">
            <v>111312</v>
          </cell>
          <cell r="EC33">
            <v>166037</v>
          </cell>
          <cell r="ED33">
            <v>21560</v>
          </cell>
          <cell r="EE33">
            <v>105835</v>
          </cell>
          <cell r="EF33">
            <v>0</v>
          </cell>
          <cell r="EG33">
            <v>0</v>
          </cell>
          <cell r="EH33">
            <v>5912</v>
          </cell>
          <cell r="EI33">
            <v>54134</v>
          </cell>
          <cell r="EJ33">
            <v>1195279</v>
          </cell>
          <cell r="EK33">
            <v>-96120</v>
          </cell>
          <cell r="EL33">
            <v>-96120</v>
          </cell>
          <cell r="EM33">
            <v>29715</v>
          </cell>
          <cell r="EN33">
            <v>166193</v>
          </cell>
          <cell r="EO33">
            <v>195909</v>
          </cell>
          <cell r="EP33">
            <v>0</v>
          </cell>
          <cell r="EQ33">
            <v>0</v>
          </cell>
          <cell r="ER33">
            <v>0</v>
          </cell>
          <cell r="ES33">
            <v>195909</v>
          </cell>
          <cell r="ET33">
            <v>525</v>
          </cell>
          <cell r="EU33">
            <v>208601</v>
          </cell>
          <cell r="EV33">
            <v>446690</v>
          </cell>
          <cell r="EW33">
            <v>655815</v>
          </cell>
          <cell r="EX33">
            <v>459906</v>
          </cell>
          <cell r="EY33">
            <v>363786</v>
          </cell>
          <cell r="EZ33">
            <v>363786</v>
          </cell>
          <cell r="FA33">
            <v>0</v>
          </cell>
          <cell r="FB33">
            <v>195909</v>
          </cell>
          <cell r="FC33">
            <v>1224140</v>
          </cell>
          <cell r="FD33">
            <v>0</v>
          </cell>
          <cell r="FE33">
            <v>-860354</v>
          </cell>
          <cell r="FF33">
            <v>1055228</v>
          </cell>
          <cell r="FG33">
            <v>0</v>
          </cell>
          <cell r="FH33">
            <v>1055228</v>
          </cell>
          <cell r="FI33">
            <v>10330660</v>
          </cell>
          <cell r="FJ33">
            <v>0.1021</v>
          </cell>
          <cell r="FK33">
            <v>0.1021</v>
          </cell>
          <cell r="FL33">
            <v>0</v>
          </cell>
          <cell r="FM33">
            <v>0</v>
          </cell>
          <cell r="FN33">
            <v>0</v>
          </cell>
          <cell r="FR33">
            <v>3589910</v>
          </cell>
          <cell r="FS33">
            <v>0</v>
          </cell>
          <cell r="FT33">
            <v>0</v>
          </cell>
          <cell r="FU33">
            <v>0.1021</v>
          </cell>
          <cell r="FV33">
            <v>128</v>
          </cell>
          <cell r="FW33">
            <v>1</v>
          </cell>
          <cell r="FX33">
            <v>129</v>
          </cell>
          <cell r="FY33">
            <v>774</v>
          </cell>
          <cell r="FZ33">
            <v>0.16666666666666666</v>
          </cell>
          <cell r="GA33" t="str">
            <v/>
          </cell>
          <cell r="GB33">
            <v>1</v>
          </cell>
          <cell r="GC33" t="str">
            <v/>
          </cell>
          <cell r="GF33">
            <v>2076559</v>
          </cell>
          <cell r="GG33">
            <v>6389969</v>
          </cell>
          <cell r="GH33">
            <v>8353053</v>
          </cell>
          <cell r="GJ33">
            <v>111926</v>
          </cell>
          <cell r="GK33">
            <v>-281656</v>
          </cell>
          <cell r="GL33">
            <v>0</v>
          </cell>
          <cell r="GM33">
            <v>0</v>
          </cell>
          <cell r="GN33">
            <v>1422</v>
          </cell>
          <cell r="GO33">
            <v>1625</v>
          </cell>
          <cell r="GP33">
            <v>9829</v>
          </cell>
          <cell r="GQ33">
            <v>3271</v>
          </cell>
          <cell r="GR33">
            <v>4149</v>
          </cell>
          <cell r="GS33">
            <v>52543</v>
          </cell>
          <cell r="GU33">
            <v>274459</v>
          </cell>
          <cell r="GV33">
            <v>0</v>
          </cell>
          <cell r="GW33">
            <v>638245</v>
          </cell>
          <cell r="GX33">
            <v>-585895</v>
          </cell>
          <cell r="GZ33">
            <v>44793</v>
          </cell>
          <cell r="HA33">
            <v>229668</v>
          </cell>
          <cell r="HB33">
            <v>274461</v>
          </cell>
          <cell r="HC33">
            <v>274461</v>
          </cell>
          <cell r="HD33">
            <v>0</v>
          </cell>
          <cell r="HE33">
            <v>363784</v>
          </cell>
          <cell r="HF33">
            <v>363784</v>
          </cell>
          <cell r="HG33">
            <v>-860356</v>
          </cell>
        </row>
        <row r="34">
          <cell r="D34" t="str">
            <v>200743054001</v>
          </cell>
          <cell r="E34">
            <v>0</v>
          </cell>
          <cell r="F34">
            <v>0</v>
          </cell>
          <cell r="G34">
            <v>461310</v>
          </cell>
          <cell r="H34" t="str">
            <v>Yes</v>
          </cell>
          <cell r="I34" t="str">
            <v>No</v>
          </cell>
          <cell r="J34" t="str">
            <v>No</v>
          </cell>
          <cell r="K34" t="str">
            <v>Yes</v>
          </cell>
          <cell r="N34">
            <v>1260398</v>
          </cell>
          <cell r="O34">
            <v>989749</v>
          </cell>
          <cell r="P34">
            <v>0</v>
          </cell>
          <cell r="Q34">
            <v>0</v>
          </cell>
          <cell r="R34">
            <v>0</v>
          </cell>
          <cell r="S34">
            <v>0</v>
          </cell>
          <cell r="T34">
            <v>0</v>
          </cell>
          <cell r="U34">
            <v>0</v>
          </cell>
          <cell r="V34">
            <v>2250147</v>
          </cell>
          <cell r="W34">
            <v>0</v>
          </cell>
          <cell r="X34">
            <v>0</v>
          </cell>
          <cell r="Y34">
            <v>0</v>
          </cell>
          <cell r="Z34">
            <v>0</v>
          </cell>
          <cell r="AA34">
            <v>0</v>
          </cell>
          <cell r="AB34">
            <v>0</v>
          </cell>
          <cell r="AC34">
            <v>0</v>
          </cell>
          <cell r="AD34">
            <v>0</v>
          </cell>
          <cell r="AE34">
            <v>0</v>
          </cell>
          <cell r="AF34">
            <v>0</v>
          </cell>
          <cell r="AG34">
            <v>221309</v>
          </cell>
          <cell r="AH34">
            <v>0</v>
          </cell>
          <cell r="AI34">
            <v>0</v>
          </cell>
          <cell r="AJ34">
            <v>0</v>
          </cell>
          <cell r="AK34">
            <v>0</v>
          </cell>
          <cell r="AL34">
            <v>0</v>
          </cell>
          <cell r="AM34">
            <v>0</v>
          </cell>
          <cell r="AN34">
            <v>221309</v>
          </cell>
          <cell r="AO34">
            <v>0</v>
          </cell>
          <cell r="AP34">
            <v>0</v>
          </cell>
          <cell r="AQ34">
            <v>0</v>
          </cell>
          <cell r="AR34">
            <v>0</v>
          </cell>
          <cell r="AS34">
            <v>0</v>
          </cell>
          <cell r="AT34">
            <v>0</v>
          </cell>
          <cell r="AU34">
            <v>0</v>
          </cell>
          <cell r="AV34">
            <v>10948</v>
          </cell>
          <cell r="AW34">
            <v>38270</v>
          </cell>
          <cell r="AX34">
            <v>0</v>
          </cell>
          <cell r="AY34">
            <v>0</v>
          </cell>
          <cell r="AZ34">
            <v>-2790</v>
          </cell>
          <cell r="BA34">
            <v>10474</v>
          </cell>
          <cell r="BB34">
            <v>0</v>
          </cell>
          <cell r="BC34">
            <v>0</v>
          </cell>
          <cell r="BD34">
            <v>5482</v>
          </cell>
          <cell r="BE34">
            <v>17602</v>
          </cell>
          <cell r="BF34">
            <v>0</v>
          </cell>
          <cell r="BG34">
            <v>626</v>
          </cell>
          <cell r="BH34">
            <v>5190</v>
          </cell>
          <cell r="BI34">
            <v>147</v>
          </cell>
          <cell r="BJ34">
            <v>0</v>
          </cell>
          <cell r="BK34">
            <v>0</v>
          </cell>
          <cell r="BL34">
            <v>85949</v>
          </cell>
          <cell r="BM34">
            <v>273266</v>
          </cell>
          <cell r="BN34">
            <v>389693</v>
          </cell>
          <cell r="BO34">
            <v>1444</v>
          </cell>
          <cell r="BP34">
            <v>1973</v>
          </cell>
          <cell r="BQ34">
            <v>0</v>
          </cell>
          <cell r="BR34">
            <v>0</v>
          </cell>
          <cell r="BS34">
            <v>0</v>
          </cell>
          <cell r="BT34">
            <v>0</v>
          </cell>
          <cell r="BU34">
            <v>0</v>
          </cell>
          <cell r="BV34">
            <v>0</v>
          </cell>
          <cell r="BW34">
            <v>0</v>
          </cell>
          <cell r="BX34">
            <v>4</v>
          </cell>
          <cell r="BY34">
            <v>47125</v>
          </cell>
          <cell r="BZ34">
            <v>42878</v>
          </cell>
          <cell r="CA34">
            <v>0</v>
          </cell>
          <cell r="CB34">
            <v>3</v>
          </cell>
          <cell r="CC34">
            <v>6264</v>
          </cell>
          <cell r="CD34">
            <v>11659</v>
          </cell>
          <cell r="CE34">
            <v>0</v>
          </cell>
          <cell r="CF34">
            <v>616</v>
          </cell>
          <cell r="CG34">
            <v>774925</v>
          </cell>
          <cell r="CH34">
            <v>112639</v>
          </cell>
          <cell r="CI34">
            <v>63515</v>
          </cell>
          <cell r="CJ34">
            <v>0</v>
          </cell>
          <cell r="CK34">
            <v>0</v>
          </cell>
          <cell r="CL34">
            <v>0</v>
          </cell>
          <cell r="CM34">
            <v>0</v>
          </cell>
          <cell r="CN34">
            <v>132757</v>
          </cell>
          <cell r="CO34">
            <v>53951</v>
          </cell>
          <cell r="CP34">
            <v>127566</v>
          </cell>
          <cell r="CQ34">
            <v>42201</v>
          </cell>
          <cell r="CR34">
            <v>0</v>
          </cell>
          <cell r="CS34">
            <v>0</v>
          </cell>
          <cell r="CT34">
            <v>0</v>
          </cell>
          <cell r="CU34">
            <v>0</v>
          </cell>
          <cell r="CV34">
            <v>0</v>
          </cell>
          <cell r="CW34">
            <v>0</v>
          </cell>
          <cell r="CX34">
            <v>532629</v>
          </cell>
          <cell r="CY34">
            <v>0</v>
          </cell>
          <cell r="CZ34">
            <v>0</v>
          </cell>
          <cell r="DA34">
            <v>0</v>
          </cell>
          <cell r="DB34">
            <v>0</v>
          </cell>
          <cell r="DC34">
            <v>0</v>
          </cell>
          <cell r="DD34">
            <v>0</v>
          </cell>
          <cell r="DE34">
            <v>0</v>
          </cell>
          <cell r="DF34">
            <v>0</v>
          </cell>
          <cell r="DG34">
            <v>0</v>
          </cell>
          <cell r="DH34">
            <v>12298</v>
          </cell>
          <cell r="DI34">
            <v>8784</v>
          </cell>
          <cell r="DJ34">
            <v>0</v>
          </cell>
          <cell r="DK34">
            <v>0</v>
          </cell>
          <cell r="DL34">
            <v>-19794</v>
          </cell>
          <cell r="DM34">
            <v>-16219</v>
          </cell>
          <cell r="DN34">
            <v>0</v>
          </cell>
          <cell r="DO34">
            <v>0</v>
          </cell>
          <cell r="DP34">
            <v>-14931</v>
          </cell>
          <cell r="DQ34">
            <v>3850028</v>
          </cell>
          <cell r="DR34">
            <v>3850028</v>
          </cell>
          <cell r="DS34">
            <v>0</v>
          </cell>
          <cell r="DT34">
            <v>0</v>
          </cell>
          <cell r="DU34">
            <v>0</v>
          </cell>
          <cell r="DV34">
            <v>43565</v>
          </cell>
          <cell r="DW34">
            <v>43565</v>
          </cell>
          <cell r="DX34">
            <v>3893593</v>
          </cell>
          <cell r="DY34">
            <v>0</v>
          </cell>
          <cell r="DZ34">
            <v>1420512</v>
          </cell>
          <cell r="EA34">
            <v>600233</v>
          </cell>
          <cell r="EB34">
            <v>139228</v>
          </cell>
          <cell r="EC34">
            <v>116121</v>
          </cell>
          <cell r="ED34">
            <v>122141</v>
          </cell>
          <cell r="EE34">
            <v>47862</v>
          </cell>
          <cell r="EF34">
            <v>0</v>
          </cell>
          <cell r="EG34">
            <v>0</v>
          </cell>
          <cell r="EH34">
            <v>97711</v>
          </cell>
          <cell r="EI34">
            <v>61277</v>
          </cell>
          <cell r="EJ34">
            <v>2605085</v>
          </cell>
          <cell r="EK34">
            <v>-1244943</v>
          </cell>
          <cell r="EL34">
            <v>-1288508</v>
          </cell>
          <cell r="EM34">
            <v>18612</v>
          </cell>
          <cell r="EN34">
            <v>32363</v>
          </cell>
          <cell r="EO34">
            <v>50975</v>
          </cell>
          <cell r="EP34">
            <v>0</v>
          </cell>
          <cell r="EQ34">
            <v>0</v>
          </cell>
          <cell r="ER34">
            <v>0</v>
          </cell>
          <cell r="ES34">
            <v>50975</v>
          </cell>
          <cell r="ET34">
            <v>0</v>
          </cell>
          <cell r="EU34">
            <v>135336</v>
          </cell>
          <cell r="EV34">
            <v>200359</v>
          </cell>
          <cell r="EW34">
            <v>335695</v>
          </cell>
          <cell r="EX34">
            <v>284720</v>
          </cell>
          <cell r="EY34">
            <v>-960223</v>
          </cell>
          <cell r="EZ34">
            <v>-1003788</v>
          </cell>
          <cell r="FA34">
            <v>0</v>
          </cell>
          <cell r="FB34">
            <v>50975</v>
          </cell>
          <cell r="FC34">
            <v>2123.73</v>
          </cell>
          <cell r="FD34">
            <v>0</v>
          </cell>
          <cell r="FE34">
            <v>-2123.73</v>
          </cell>
          <cell r="FF34">
            <v>3267346</v>
          </cell>
          <cell r="FG34">
            <v>0</v>
          </cell>
          <cell r="FH34">
            <v>3267346</v>
          </cell>
          <cell r="FI34">
            <v>11142669</v>
          </cell>
          <cell r="FJ34">
            <v>0.29320000000000002</v>
          </cell>
          <cell r="FK34">
            <v>0.29320000000000002</v>
          </cell>
          <cell r="FL34">
            <v>0</v>
          </cell>
          <cell r="FM34">
            <v>0</v>
          </cell>
          <cell r="FN34">
            <v>0</v>
          </cell>
          <cell r="FR34">
            <v>7116025</v>
          </cell>
          <cell r="FS34">
            <v>0</v>
          </cell>
          <cell r="FT34">
            <v>0</v>
          </cell>
          <cell r="FU34">
            <v>0.29320000000000002</v>
          </cell>
          <cell r="FV34">
            <v>550</v>
          </cell>
          <cell r="FW34">
            <v>37</v>
          </cell>
          <cell r="FX34">
            <v>587</v>
          </cell>
          <cell r="FY34">
            <v>1184</v>
          </cell>
          <cell r="FZ34">
            <v>0.49577702702702703</v>
          </cell>
          <cell r="GA34" t="str">
            <v/>
          </cell>
          <cell r="GB34">
            <v>1</v>
          </cell>
          <cell r="GC34" t="str">
            <v/>
          </cell>
          <cell r="GF34">
            <v>1689409</v>
          </cell>
          <cell r="GG34">
            <v>8648224</v>
          </cell>
          <cell r="GH34">
            <v>10273107</v>
          </cell>
          <cell r="GJ34">
            <v>-114596</v>
          </cell>
          <cell r="GK34">
            <v>-1002491</v>
          </cell>
          <cell r="GL34">
            <v>0</v>
          </cell>
          <cell r="GM34">
            <v>0</v>
          </cell>
          <cell r="GN34">
            <v>3343</v>
          </cell>
          <cell r="GO34">
            <v>5548</v>
          </cell>
          <cell r="GP34">
            <v>-54951</v>
          </cell>
          <cell r="GQ34">
            <v>-59444</v>
          </cell>
          <cell r="GR34">
            <v>-26997</v>
          </cell>
          <cell r="GS34">
            <v>4645</v>
          </cell>
          <cell r="GU34">
            <v>1288583</v>
          </cell>
          <cell r="GV34">
            <v>0</v>
          </cell>
          <cell r="GW34">
            <v>284795</v>
          </cell>
          <cell r="GX34">
            <v>282671.27</v>
          </cell>
          <cell r="GZ34">
            <v>770885</v>
          </cell>
          <cell r="HA34">
            <v>517698</v>
          </cell>
          <cell r="HB34">
            <v>1288583</v>
          </cell>
          <cell r="HC34">
            <v>1288583</v>
          </cell>
          <cell r="HD34">
            <v>0</v>
          </cell>
          <cell r="HE34">
            <v>-960223</v>
          </cell>
          <cell r="HF34">
            <v>-1003788</v>
          </cell>
          <cell r="HG34">
            <v>-1005911.73</v>
          </cell>
        </row>
        <row r="35">
          <cell r="D35">
            <v>870318837007</v>
          </cell>
          <cell r="E35">
            <v>0</v>
          </cell>
          <cell r="F35">
            <v>0</v>
          </cell>
          <cell r="G35">
            <v>460017</v>
          </cell>
          <cell r="H35" t="str">
            <v>Yes</v>
          </cell>
          <cell r="I35" t="str">
            <v>No</v>
          </cell>
          <cell r="J35" t="str">
            <v>No</v>
          </cell>
          <cell r="K35" t="str">
            <v>Yes</v>
          </cell>
          <cell r="N35">
            <v>355714</v>
          </cell>
          <cell r="O35">
            <v>159713</v>
          </cell>
          <cell r="P35">
            <v>0</v>
          </cell>
          <cell r="Q35">
            <v>0</v>
          </cell>
          <cell r="R35">
            <v>694</v>
          </cell>
          <cell r="S35">
            <v>14546</v>
          </cell>
          <cell r="T35">
            <v>0</v>
          </cell>
          <cell r="U35">
            <v>0</v>
          </cell>
          <cell r="V35">
            <v>530666</v>
          </cell>
          <cell r="W35">
            <v>0</v>
          </cell>
          <cell r="X35">
            <v>0</v>
          </cell>
          <cell r="Y35">
            <v>1614160</v>
          </cell>
          <cell r="Z35">
            <v>967830</v>
          </cell>
          <cell r="AA35">
            <v>0</v>
          </cell>
          <cell r="AB35">
            <v>0</v>
          </cell>
          <cell r="AC35">
            <v>21122</v>
          </cell>
          <cell r="AD35">
            <v>7959</v>
          </cell>
          <cell r="AE35">
            <v>2611071</v>
          </cell>
          <cell r="AF35">
            <v>0</v>
          </cell>
          <cell r="AG35">
            <v>11263</v>
          </cell>
          <cell r="AH35">
            <v>0</v>
          </cell>
          <cell r="AI35">
            <v>0</v>
          </cell>
          <cell r="AJ35">
            <v>0</v>
          </cell>
          <cell r="AK35">
            <v>0</v>
          </cell>
          <cell r="AL35">
            <v>0</v>
          </cell>
          <cell r="AM35">
            <v>0</v>
          </cell>
          <cell r="AN35">
            <v>11263</v>
          </cell>
          <cell r="AO35">
            <v>0</v>
          </cell>
          <cell r="AP35">
            <v>0</v>
          </cell>
          <cell r="AQ35">
            <v>0</v>
          </cell>
          <cell r="AR35">
            <v>0</v>
          </cell>
          <cell r="AS35">
            <v>0</v>
          </cell>
          <cell r="AT35">
            <v>0</v>
          </cell>
          <cell r="AU35">
            <v>0</v>
          </cell>
          <cell r="AV35">
            <v>18988</v>
          </cell>
          <cell r="AW35">
            <v>8320</v>
          </cell>
          <cell r="AX35">
            <v>0</v>
          </cell>
          <cell r="AY35">
            <v>0</v>
          </cell>
          <cell r="AZ35">
            <v>1838</v>
          </cell>
          <cell r="BA35">
            <v>3316</v>
          </cell>
          <cell r="BB35">
            <v>40922</v>
          </cell>
          <cell r="BC35">
            <v>55851</v>
          </cell>
          <cell r="BD35">
            <v>0</v>
          </cell>
          <cell r="BE35">
            <v>185</v>
          </cell>
          <cell r="BF35">
            <v>0</v>
          </cell>
          <cell r="BG35">
            <v>0</v>
          </cell>
          <cell r="BH35">
            <v>0</v>
          </cell>
          <cell r="BI35">
            <v>1965</v>
          </cell>
          <cell r="BJ35">
            <v>3671</v>
          </cell>
          <cell r="BK35">
            <v>203</v>
          </cell>
          <cell r="BL35">
            <v>135260</v>
          </cell>
          <cell r="BM35">
            <v>27727</v>
          </cell>
          <cell r="BN35">
            <v>27478</v>
          </cell>
          <cell r="BO35">
            <v>3817</v>
          </cell>
          <cell r="BP35">
            <v>2683</v>
          </cell>
          <cell r="BQ35">
            <v>0</v>
          </cell>
          <cell r="BR35">
            <v>1654</v>
          </cell>
          <cell r="BS35">
            <v>851</v>
          </cell>
          <cell r="BT35">
            <v>2489</v>
          </cell>
          <cell r="BU35">
            <v>0</v>
          </cell>
          <cell r="BV35">
            <v>0</v>
          </cell>
          <cell r="BW35">
            <v>0</v>
          </cell>
          <cell r="BX35">
            <v>44</v>
          </cell>
          <cell r="BY35">
            <v>188974</v>
          </cell>
          <cell r="BZ35">
            <v>397052</v>
          </cell>
          <cell r="CA35">
            <v>183</v>
          </cell>
          <cell r="CB35">
            <v>1058</v>
          </cell>
          <cell r="CC35">
            <v>4134</v>
          </cell>
          <cell r="CD35">
            <v>8766</v>
          </cell>
          <cell r="CE35">
            <v>0</v>
          </cell>
          <cell r="CF35">
            <v>172</v>
          </cell>
          <cell r="CG35">
            <v>667081</v>
          </cell>
          <cell r="CH35">
            <v>130390</v>
          </cell>
          <cell r="CI35">
            <v>31272</v>
          </cell>
          <cell r="CJ35">
            <v>0</v>
          </cell>
          <cell r="CK35">
            <v>0</v>
          </cell>
          <cell r="CL35">
            <v>110995</v>
          </cell>
          <cell r="CM35">
            <v>160835</v>
          </cell>
          <cell r="CN35">
            <v>13266</v>
          </cell>
          <cell r="CO35">
            <v>13539</v>
          </cell>
          <cell r="CP35">
            <v>6324</v>
          </cell>
          <cell r="CQ35">
            <v>3818</v>
          </cell>
          <cell r="CR35">
            <v>0</v>
          </cell>
          <cell r="CS35">
            <v>0</v>
          </cell>
          <cell r="CT35">
            <v>0</v>
          </cell>
          <cell r="CU35">
            <v>0</v>
          </cell>
          <cell r="CV35">
            <v>0</v>
          </cell>
          <cell r="CW35">
            <v>0</v>
          </cell>
          <cell r="CX35">
            <v>470441</v>
          </cell>
          <cell r="CY35">
            <v>35</v>
          </cell>
          <cell r="CZ35">
            <v>82</v>
          </cell>
          <cell r="DA35">
            <v>0</v>
          </cell>
          <cell r="DB35">
            <v>0</v>
          </cell>
          <cell r="DC35">
            <v>0</v>
          </cell>
          <cell r="DD35">
            <v>0</v>
          </cell>
          <cell r="DE35">
            <v>0</v>
          </cell>
          <cell r="DF35">
            <v>0</v>
          </cell>
          <cell r="DG35">
            <v>118</v>
          </cell>
          <cell r="DH35">
            <v>2971</v>
          </cell>
          <cell r="DI35">
            <v>24732</v>
          </cell>
          <cell r="DJ35">
            <v>0</v>
          </cell>
          <cell r="DK35">
            <v>0</v>
          </cell>
          <cell r="DL35">
            <v>-677</v>
          </cell>
          <cell r="DM35">
            <v>-138</v>
          </cell>
          <cell r="DN35">
            <v>0</v>
          </cell>
          <cell r="DO35">
            <v>0</v>
          </cell>
          <cell r="DP35">
            <v>26887</v>
          </cell>
          <cell r="DQ35">
            <v>4452787</v>
          </cell>
          <cell r="DR35">
            <v>1836722</v>
          </cell>
          <cell r="DS35">
            <v>0</v>
          </cell>
          <cell r="DT35">
            <v>2616065</v>
          </cell>
          <cell r="DU35">
            <v>2616065</v>
          </cell>
          <cell r="DV35">
            <v>943253</v>
          </cell>
          <cell r="DW35">
            <v>943253</v>
          </cell>
          <cell r="DX35">
            <v>5396040</v>
          </cell>
          <cell r="DY35">
            <v>32766</v>
          </cell>
          <cell r="DZ35">
            <v>172736</v>
          </cell>
          <cell r="EA35">
            <v>210230</v>
          </cell>
          <cell r="EB35">
            <v>127373</v>
          </cell>
          <cell r="EC35">
            <v>49906</v>
          </cell>
          <cell r="ED35">
            <v>287362</v>
          </cell>
          <cell r="EE35">
            <v>517412</v>
          </cell>
          <cell r="EF35">
            <v>805013</v>
          </cell>
          <cell r="EG35">
            <v>1070968</v>
          </cell>
          <cell r="EH35">
            <v>31116</v>
          </cell>
          <cell r="EI35">
            <v>60656</v>
          </cell>
          <cell r="EJ35">
            <v>3365539</v>
          </cell>
          <cell r="EK35">
            <v>-1087248</v>
          </cell>
          <cell r="EL35">
            <v>-2030501</v>
          </cell>
          <cell r="EM35">
            <v>31611</v>
          </cell>
          <cell r="EN35">
            <v>116040</v>
          </cell>
          <cell r="EO35">
            <v>147652</v>
          </cell>
          <cell r="EP35">
            <v>0</v>
          </cell>
          <cell r="EQ35">
            <v>0</v>
          </cell>
          <cell r="ER35">
            <v>0</v>
          </cell>
          <cell r="ES35">
            <v>147652</v>
          </cell>
          <cell r="ET35">
            <v>11801</v>
          </cell>
          <cell r="EU35">
            <v>276639</v>
          </cell>
          <cell r="EV35">
            <v>694633</v>
          </cell>
          <cell r="EW35">
            <v>983071</v>
          </cell>
          <cell r="EX35">
            <v>835419</v>
          </cell>
          <cell r="EY35">
            <v>-251829</v>
          </cell>
          <cell r="EZ35">
            <v>-1195082</v>
          </cell>
          <cell r="FA35">
            <v>0</v>
          </cell>
          <cell r="FB35">
            <v>147652</v>
          </cell>
          <cell r="FC35">
            <v>8483.75</v>
          </cell>
          <cell r="FD35">
            <v>0</v>
          </cell>
          <cell r="FE35">
            <v>-8483.75</v>
          </cell>
          <cell r="FF35">
            <v>4298421</v>
          </cell>
          <cell r="FG35">
            <v>5672</v>
          </cell>
          <cell r="FH35">
            <v>4304093</v>
          </cell>
          <cell r="FI35">
            <v>36661622</v>
          </cell>
          <cell r="FJ35">
            <v>0.1174</v>
          </cell>
          <cell r="FK35">
            <v>0.1174</v>
          </cell>
          <cell r="FL35">
            <v>1112872</v>
          </cell>
          <cell r="FM35">
            <v>0</v>
          </cell>
          <cell r="FN35">
            <v>1112872</v>
          </cell>
          <cell r="FR35">
            <v>26529781</v>
          </cell>
          <cell r="FS35">
            <v>4.19E-2</v>
          </cell>
          <cell r="FT35">
            <v>4.19E-2</v>
          </cell>
          <cell r="FU35">
            <v>0.1593</v>
          </cell>
          <cell r="FV35">
            <v>690</v>
          </cell>
          <cell r="FW35">
            <v>13</v>
          </cell>
          <cell r="FX35">
            <v>703</v>
          </cell>
          <cell r="FY35">
            <v>3043</v>
          </cell>
          <cell r="FZ35">
            <v>0.23102201774564574</v>
          </cell>
          <cell r="GA35" t="str">
            <v/>
          </cell>
          <cell r="GB35">
            <v>1</v>
          </cell>
          <cell r="GC35" t="str">
            <v/>
          </cell>
          <cell r="GF35">
            <v>4008790</v>
          </cell>
          <cell r="GG35">
            <v>18625178</v>
          </cell>
          <cell r="GH35">
            <v>22633967</v>
          </cell>
          <cell r="GJ35">
            <v>-214521</v>
          </cell>
          <cell r="GK35">
            <v>9094</v>
          </cell>
          <cell r="GL35">
            <v>-809998</v>
          </cell>
          <cell r="GM35">
            <v>98996</v>
          </cell>
          <cell r="GN35">
            <v>-25011</v>
          </cell>
          <cell r="GO35">
            <v>-14544</v>
          </cell>
          <cell r="GP35">
            <v>-68817</v>
          </cell>
          <cell r="GQ35">
            <v>-114239</v>
          </cell>
          <cell r="GR35">
            <v>-4153</v>
          </cell>
          <cell r="GS35">
            <v>23178</v>
          </cell>
          <cell r="GU35">
            <v>1151577</v>
          </cell>
          <cell r="GV35">
            <v>1654</v>
          </cell>
          <cell r="GW35">
            <v>-41851</v>
          </cell>
          <cell r="GX35">
            <v>-50334.75</v>
          </cell>
          <cell r="GZ35">
            <v>655786</v>
          </cell>
          <cell r="HA35">
            <v>497444</v>
          </cell>
          <cell r="HB35">
            <v>1153230</v>
          </cell>
          <cell r="HC35">
            <v>1151576.0014342314</v>
          </cell>
          <cell r="HD35">
            <v>1653.9985657686968</v>
          </cell>
          <cell r="HE35">
            <v>-251828</v>
          </cell>
          <cell r="HF35">
            <v>-1195081</v>
          </cell>
          <cell r="HG35">
            <v>-1203564.75</v>
          </cell>
        </row>
        <row r="36">
          <cell r="D36">
            <v>621762357001</v>
          </cell>
          <cell r="E36">
            <v>0</v>
          </cell>
          <cell r="F36">
            <v>0</v>
          </cell>
          <cell r="G36">
            <v>460011</v>
          </cell>
          <cell r="H36" t="str">
            <v>Yes</v>
          </cell>
          <cell r="I36" t="str">
            <v>No</v>
          </cell>
          <cell r="J36" t="str">
            <v>No</v>
          </cell>
          <cell r="K36" t="str">
            <v>Yes</v>
          </cell>
          <cell r="N36">
            <v>4758355</v>
          </cell>
          <cell r="O36">
            <v>2283197</v>
          </cell>
          <cell r="P36">
            <v>0</v>
          </cell>
          <cell r="Q36">
            <v>0</v>
          </cell>
          <cell r="R36">
            <v>0</v>
          </cell>
          <cell r="S36">
            <v>35853</v>
          </cell>
          <cell r="T36">
            <v>0</v>
          </cell>
          <cell r="U36">
            <v>0</v>
          </cell>
          <cell r="V36">
            <v>7077406</v>
          </cell>
          <cell r="W36">
            <v>0</v>
          </cell>
          <cell r="X36">
            <v>0</v>
          </cell>
          <cell r="Y36">
            <v>155121</v>
          </cell>
          <cell r="Z36">
            <v>272074</v>
          </cell>
          <cell r="AA36">
            <v>0</v>
          </cell>
          <cell r="AB36">
            <v>0</v>
          </cell>
          <cell r="AC36">
            <v>5893</v>
          </cell>
          <cell r="AD36">
            <v>6843</v>
          </cell>
          <cell r="AE36">
            <v>439931</v>
          </cell>
          <cell r="AF36">
            <v>0</v>
          </cell>
          <cell r="AG36">
            <v>179542</v>
          </cell>
          <cell r="AH36">
            <v>0</v>
          </cell>
          <cell r="AI36">
            <v>0</v>
          </cell>
          <cell r="AJ36">
            <v>0</v>
          </cell>
          <cell r="AK36">
            <v>0</v>
          </cell>
          <cell r="AL36">
            <v>0</v>
          </cell>
          <cell r="AM36">
            <v>0</v>
          </cell>
          <cell r="AN36">
            <v>179542</v>
          </cell>
          <cell r="AO36">
            <v>0</v>
          </cell>
          <cell r="AP36">
            <v>0</v>
          </cell>
          <cell r="AQ36">
            <v>0</v>
          </cell>
          <cell r="AR36">
            <v>0</v>
          </cell>
          <cell r="AS36">
            <v>0</v>
          </cell>
          <cell r="AT36">
            <v>0</v>
          </cell>
          <cell r="AU36">
            <v>0</v>
          </cell>
          <cell r="AV36">
            <v>118159</v>
          </cell>
          <cell r="AW36">
            <v>205552</v>
          </cell>
          <cell r="AX36">
            <v>0</v>
          </cell>
          <cell r="AY36">
            <v>0</v>
          </cell>
          <cell r="AZ36">
            <v>76382</v>
          </cell>
          <cell r="BA36">
            <v>34667</v>
          </cell>
          <cell r="BB36">
            <v>3723</v>
          </cell>
          <cell r="BC36">
            <v>7733</v>
          </cell>
          <cell r="BD36">
            <v>0</v>
          </cell>
          <cell r="BE36">
            <v>655</v>
          </cell>
          <cell r="BF36">
            <v>0</v>
          </cell>
          <cell r="BG36">
            <v>0</v>
          </cell>
          <cell r="BH36">
            <v>0</v>
          </cell>
          <cell r="BI36">
            <v>0</v>
          </cell>
          <cell r="BJ36">
            <v>0</v>
          </cell>
          <cell r="BK36">
            <v>0</v>
          </cell>
          <cell r="BL36">
            <v>446871</v>
          </cell>
          <cell r="BM36">
            <v>201130</v>
          </cell>
          <cell r="BN36">
            <v>408381</v>
          </cell>
          <cell r="BO36">
            <v>9097</v>
          </cell>
          <cell r="BP36">
            <v>14898</v>
          </cell>
          <cell r="BQ36">
            <v>1963</v>
          </cell>
          <cell r="BR36">
            <v>0</v>
          </cell>
          <cell r="BS36">
            <v>0</v>
          </cell>
          <cell r="BT36">
            <v>1713</v>
          </cell>
          <cell r="BU36">
            <v>0</v>
          </cell>
          <cell r="BV36">
            <v>0</v>
          </cell>
          <cell r="BW36">
            <v>543</v>
          </cell>
          <cell r="BX36">
            <v>288</v>
          </cell>
          <cell r="BY36">
            <v>331415</v>
          </cell>
          <cell r="BZ36">
            <v>694351</v>
          </cell>
          <cell r="CA36">
            <v>3210</v>
          </cell>
          <cell r="CB36">
            <v>3006</v>
          </cell>
          <cell r="CC36">
            <v>0</v>
          </cell>
          <cell r="CD36">
            <v>0</v>
          </cell>
          <cell r="CE36">
            <v>0</v>
          </cell>
          <cell r="CF36">
            <v>478</v>
          </cell>
          <cell r="CG36">
            <v>1670473</v>
          </cell>
          <cell r="CH36">
            <v>740019</v>
          </cell>
          <cell r="CI36">
            <v>1276612</v>
          </cell>
          <cell r="CJ36">
            <v>0</v>
          </cell>
          <cell r="CK36">
            <v>0</v>
          </cell>
          <cell r="CL36">
            <v>0</v>
          </cell>
          <cell r="CM36">
            <v>0</v>
          </cell>
          <cell r="CN36">
            <v>11424</v>
          </cell>
          <cell r="CO36">
            <v>7119</v>
          </cell>
          <cell r="CP36">
            <v>0</v>
          </cell>
          <cell r="CQ36">
            <v>4517</v>
          </cell>
          <cell r="CR36">
            <v>0</v>
          </cell>
          <cell r="CS36">
            <v>0</v>
          </cell>
          <cell r="CT36">
            <v>0</v>
          </cell>
          <cell r="CU36">
            <v>0</v>
          </cell>
          <cell r="CV36">
            <v>0</v>
          </cell>
          <cell r="CW36">
            <v>0</v>
          </cell>
          <cell r="CX36">
            <v>2039692</v>
          </cell>
          <cell r="CY36">
            <v>4606</v>
          </cell>
          <cell r="CZ36">
            <v>24373</v>
          </cell>
          <cell r="DA36">
            <v>0</v>
          </cell>
          <cell r="DB36">
            <v>0</v>
          </cell>
          <cell r="DC36">
            <v>0</v>
          </cell>
          <cell r="DD36">
            <v>0</v>
          </cell>
          <cell r="DE36">
            <v>0</v>
          </cell>
          <cell r="DF36">
            <v>0</v>
          </cell>
          <cell r="DG36">
            <v>28978</v>
          </cell>
          <cell r="DH36">
            <v>-101541</v>
          </cell>
          <cell r="DI36">
            <v>49650</v>
          </cell>
          <cell r="DJ36">
            <v>0</v>
          </cell>
          <cell r="DK36">
            <v>0</v>
          </cell>
          <cell r="DL36">
            <v>0</v>
          </cell>
          <cell r="DM36">
            <v>-723</v>
          </cell>
          <cell r="DN36">
            <v>0</v>
          </cell>
          <cell r="DO36">
            <v>0</v>
          </cell>
          <cell r="DP36">
            <v>-52614</v>
          </cell>
          <cell r="DQ36">
            <v>11830279</v>
          </cell>
          <cell r="DR36">
            <v>11386672</v>
          </cell>
          <cell r="DS36">
            <v>0</v>
          </cell>
          <cell r="DT36">
            <v>443607</v>
          </cell>
          <cell r="DU36">
            <v>443607</v>
          </cell>
          <cell r="DV36">
            <v>123057</v>
          </cell>
          <cell r="DW36">
            <v>123057</v>
          </cell>
          <cell r="DX36">
            <v>11953336</v>
          </cell>
          <cell r="DY36">
            <v>81890</v>
          </cell>
          <cell r="DZ36">
            <v>2058883</v>
          </cell>
          <cell r="EA36">
            <v>2139442</v>
          </cell>
          <cell r="EB36">
            <v>772128</v>
          </cell>
          <cell r="EC36">
            <v>1474851</v>
          </cell>
          <cell r="ED36">
            <v>290083</v>
          </cell>
          <cell r="EE36">
            <v>296202</v>
          </cell>
          <cell r="EF36">
            <v>61477</v>
          </cell>
          <cell r="EG36">
            <v>71386</v>
          </cell>
          <cell r="EH36">
            <v>13249</v>
          </cell>
          <cell r="EI36">
            <v>60373</v>
          </cell>
          <cell r="EJ36">
            <v>7319963</v>
          </cell>
          <cell r="EK36">
            <v>-4510316</v>
          </cell>
          <cell r="EL36">
            <v>-4633373</v>
          </cell>
          <cell r="EM36">
            <v>34880</v>
          </cell>
          <cell r="EN36">
            <v>273953</v>
          </cell>
          <cell r="EO36">
            <v>308832</v>
          </cell>
          <cell r="EP36">
            <v>0</v>
          </cell>
          <cell r="EQ36">
            <v>0</v>
          </cell>
          <cell r="ER36">
            <v>0</v>
          </cell>
          <cell r="ES36">
            <v>308832</v>
          </cell>
          <cell r="ET36">
            <v>16918</v>
          </cell>
          <cell r="EU36">
            <v>384204</v>
          </cell>
          <cell r="EV36">
            <v>778454</v>
          </cell>
          <cell r="EW36">
            <v>1179576</v>
          </cell>
          <cell r="EX36">
            <v>870744</v>
          </cell>
          <cell r="EY36">
            <v>-3639572</v>
          </cell>
          <cell r="EZ36">
            <v>-3762629</v>
          </cell>
          <cell r="FA36">
            <v>0</v>
          </cell>
          <cell r="FB36">
            <v>308832</v>
          </cell>
          <cell r="FC36">
            <v>1359.53</v>
          </cell>
          <cell r="FD36">
            <v>0</v>
          </cell>
          <cell r="FE36">
            <v>-1359.53</v>
          </cell>
          <cell r="FF36">
            <v>8904468</v>
          </cell>
          <cell r="FG36">
            <v>0</v>
          </cell>
          <cell r="FH36">
            <v>8904468</v>
          </cell>
          <cell r="FI36">
            <v>65456336</v>
          </cell>
          <cell r="FJ36">
            <v>0.13600000000000001</v>
          </cell>
          <cell r="FK36">
            <v>0.13600000000000001</v>
          </cell>
          <cell r="FL36">
            <v>0</v>
          </cell>
          <cell r="FM36">
            <v>0</v>
          </cell>
          <cell r="FN36">
            <v>0</v>
          </cell>
          <cell r="FR36">
            <v>43919947</v>
          </cell>
          <cell r="FS36">
            <v>0</v>
          </cell>
          <cell r="FT36">
            <v>0</v>
          </cell>
          <cell r="FU36">
            <v>0.13600000000000001</v>
          </cell>
          <cell r="FV36">
            <v>1222</v>
          </cell>
          <cell r="FW36">
            <v>5</v>
          </cell>
          <cell r="FX36">
            <v>1227</v>
          </cell>
          <cell r="FY36">
            <v>4743</v>
          </cell>
          <cell r="FZ36">
            <v>0.25869702719797594</v>
          </cell>
          <cell r="GA36" t="str">
            <v/>
          </cell>
          <cell r="GB36">
            <v>1</v>
          </cell>
          <cell r="GC36" t="str">
            <v/>
          </cell>
          <cell r="GF36">
            <v>6900168</v>
          </cell>
          <cell r="GG36">
            <v>28487674</v>
          </cell>
          <cell r="GH36">
            <v>35387842</v>
          </cell>
          <cell r="GJ36">
            <v>-2909698</v>
          </cell>
          <cell r="GK36">
            <v>-746577</v>
          </cell>
          <cell r="GL36">
            <v>-95608</v>
          </cell>
          <cell r="GM36">
            <v>-202401</v>
          </cell>
          <cell r="GN36">
            <v>10343</v>
          </cell>
          <cell r="GO36">
            <v>-81625</v>
          </cell>
          <cell r="GP36">
            <v>-136072</v>
          </cell>
          <cell r="GQ36">
            <v>-450674</v>
          </cell>
          <cell r="GR36">
            <v>7357</v>
          </cell>
          <cell r="GS36">
            <v>12749</v>
          </cell>
          <cell r="GU36">
            <v>3651333</v>
          </cell>
          <cell r="GV36">
            <v>1963</v>
          </cell>
          <cell r="GW36">
            <v>-109333</v>
          </cell>
          <cell r="GX36">
            <v>-110692.5299999998</v>
          </cell>
          <cell r="GZ36">
            <v>1459484</v>
          </cell>
          <cell r="HA36">
            <v>1871913</v>
          </cell>
          <cell r="HB36">
            <v>3331397</v>
          </cell>
          <cell r="HC36">
            <v>3329606.9637393192</v>
          </cell>
          <cell r="HD36">
            <v>1790.036260680766</v>
          </cell>
          <cell r="HE36">
            <v>-3317673</v>
          </cell>
          <cell r="HF36">
            <v>-3440730</v>
          </cell>
          <cell r="HG36">
            <v>-3442089.53</v>
          </cell>
        </row>
        <row r="37">
          <cell r="D37" t="str">
            <v>870269232307</v>
          </cell>
          <cell r="E37">
            <v>0</v>
          </cell>
          <cell r="F37">
            <v>0</v>
          </cell>
          <cell r="G37">
            <v>460007</v>
          </cell>
          <cell r="H37" t="str">
            <v>Yes</v>
          </cell>
          <cell r="I37" t="str">
            <v>No</v>
          </cell>
          <cell r="J37" t="str">
            <v>No</v>
          </cell>
          <cell r="K37" t="str">
            <v>Yes</v>
          </cell>
          <cell r="N37">
            <v>1527961</v>
          </cell>
          <cell r="O37">
            <v>743921</v>
          </cell>
          <cell r="P37">
            <v>0</v>
          </cell>
          <cell r="Q37">
            <v>0</v>
          </cell>
          <cell r="R37">
            <v>19195</v>
          </cell>
          <cell r="S37">
            <v>29025</v>
          </cell>
          <cell r="T37">
            <v>0</v>
          </cell>
          <cell r="U37">
            <v>0</v>
          </cell>
          <cell r="V37">
            <v>2320101</v>
          </cell>
          <cell r="W37">
            <v>0</v>
          </cell>
          <cell r="X37">
            <v>0</v>
          </cell>
          <cell r="Y37">
            <v>3764316</v>
          </cell>
          <cell r="Z37">
            <v>2648003</v>
          </cell>
          <cell r="AA37">
            <v>0</v>
          </cell>
          <cell r="AB37">
            <v>0</v>
          </cell>
          <cell r="AC37">
            <v>17012</v>
          </cell>
          <cell r="AD37">
            <v>53547</v>
          </cell>
          <cell r="AE37">
            <v>6482877</v>
          </cell>
          <cell r="AF37">
            <v>1732</v>
          </cell>
          <cell r="AG37">
            <v>99846</v>
          </cell>
          <cell r="AH37">
            <v>352971</v>
          </cell>
          <cell r="AI37">
            <v>0</v>
          </cell>
          <cell r="AJ37">
            <v>0</v>
          </cell>
          <cell r="AK37">
            <v>0</v>
          </cell>
          <cell r="AL37">
            <v>0</v>
          </cell>
          <cell r="AM37">
            <v>0</v>
          </cell>
          <cell r="AN37">
            <v>454549</v>
          </cell>
          <cell r="AO37">
            <v>0</v>
          </cell>
          <cell r="AP37">
            <v>0</v>
          </cell>
          <cell r="AQ37">
            <v>0</v>
          </cell>
          <cell r="AR37">
            <v>0</v>
          </cell>
          <cell r="AS37">
            <v>0</v>
          </cell>
          <cell r="AT37">
            <v>0</v>
          </cell>
          <cell r="AU37">
            <v>0</v>
          </cell>
          <cell r="AV37">
            <v>40182</v>
          </cell>
          <cell r="AW37">
            <v>42538</v>
          </cell>
          <cell r="AX37">
            <v>0</v>
          </cell>
          <cell r="AY37">
            <v>0</v>
          </cell>
          <cell r="AZ37">
            <v>0</v>
          </cell>
          <cell r="BA37">
            <v>0</v>
          </cell>
          <cell r="BB37">
            <v>155988</v>
          </cell>
          <cell r="BC37">
            <v>159408</v>
          </cell>
          <cell r="BD37">
            <v>0</v>
          </cell>
          <cell r="BE37">
            <v>187</v>
          </cell>
          <cell r="BF37">
            <v>0</v>
          </cell>
          <cell r="BG37">
            <v>0</v>
          </cell>
          <cell r="BH37">
            <v>0</v>
          </cell>
          <cell r="BI37">
            <v>14</v>
          </cell>
          <cell r="BJ37">
            <v>0</v>
          </cell>
          <cell r="BK37">
            <v>57</v>
          </cell>
          <cell r="BL37">
            <v>398372</v>
          </cell>
          <cell r="BM37">
            <v>308627</v>
          </cell>
          <cell r="BN37">
            <v>148476</v>
          </cell>
          <cell r="BO37">
            <v>17550</v>
          </cell>
          <cell r="BP37">
            <v>18950</v>
          </cell>
          <cell r="BQ37">
            <v>109998</v>
          </cell>
          <cell r="BR37">
            <v>65440</v>
          </cell>
          <cell r="BS37">
            <v>670</v>
          </cell>
          <cell r="BT37">
            <v>3127</v>
          </cell>
          <cell r="BU37">
            <v>0</v>
          </cell>
          <cell r="BV37">
            <v>0</v>
          </cell>
          <cell r="BW37">
            <v>184</v>
          </cell>
          <cell r="BX37">
            <v>655</v>
          </cell>
          <cell r="BY37">
            <v>526370</v>
          </cell>
          <cell r="BZ37">
            <v>802023</v>
          </cell>
          <cell r="CA37">
            <v>2320</v>
          </cell>
          <cell r="CB37">
            <v>2835</v>
          </cell>
          <cell r="CC37">
            <v>12365</v>
          </cell>
          <cell r="CD37">
            <v>44912</v>
          </cell>
          <cell r="CE37">
            <v>0</v>
          </cell>
          <cell r="CF37">
            <v>636</v>
          </cell>
          <cell r="CG37">
            <v>2065135</v>
          </cell>
          <cell r="CH37">
            <v>445508</v>
          </cell>
          <cell r="CI37">
            <v>206714</v>
          </cell>
          <cell r="CJ37">
            <v>0</v>
          </cell>
          <cell r="CK37">
            <v>0</v>
          </cell>
          <cell r="CL37">
            <v>393986</v>
          </cell>
          <cell r="CM37">
            <v>425901</v>
          </cell>
          <cell r="CN37">
            <v>211675</v>
          </cell>
          <cell r="CO37">
            <v>323292</v>
          </cell>
          <cell r="CP37">
            <v>7921</v>
          </cell>
          <cell r="CQ37">
            <v>12111</v>
          </cell>
          <cell r="CR37">
            <v>0</v>
          </cell>
          <cell r="CS37">
            <v>3228</v>
          </cell>
          <cell r="CT37">
            <v>0</v>
          </cell>
          <cell r="CU37">
            <v>0</v>
          </cell>
          <cell r="CV37">
            <v>0</v>
          </cell>
          <cell r="CW37">
            <v>0</v>
          </cell>
          <cell r="CX37">
            <v>2030336</v>
          </cell>
          <cell r="CY37">
            <v>0</v>
          </cell>
          <cell r="CZ37">
            <v>0</v>
          </cell>
          <cell r="DA37">
            <v>0</v>
          </cell>
          <cell r="DB37">
            <v>0</v>
          </cell>
          <cell r="DC37">
            <v>0</v>
          </cell>
          <cell r="DD37">
            <v>0</v>
          </cell>
          <cell r="DE37">
            <v>0</v>
          </cell>
          <cell r="DF37">
            <v>0</v>
          </cell>
          <cell r="DG37">
            <v>0</v>
          </cell>
          <cell r="DH37">
            <v>12532</v>
          </cell>
          <cell r="DI37">
            <v>12282</v>
          </cell>
          <cell r="DJ37">
            <v>53810</v>
          </cell>
          <cell r="DK37">
            <v>131282</v>
          </cell>
          <cell r="DL37">
            <v>5897</v>
          </cell>
          <cell r="DM37">
            <v>3834</v>
          </cell>
          <cell r="DN37">
            <v>0</v>
          </cell>
          <cell r="DO37">
            <v>0</v>
          </cell>
          <cell r="DP37">
            <v>219639</v>
          </cell>
          <cell r="DQ37">
            <v>13971009</v>
          </cell>
          <cell r="DR37">
            <v>6955926</v>
          </cell>
          <cell r="DS37">
            <v>0</v>
          </cell>
          <cell r="DT37">
            <v>7015083</v>
          </cell>
          <cell r="DU37">
            <v>7015083</v>
          </cell>
          <cell r="DV37">
            <v>2083468</v>
          </cell>
          <cell r="DW37">
            <v>2083468</v>
          </cell>
          <cell r="DX37">
            <v>16054477</v>
          </cell>
          <cell r="DY37">
            <v>110854</v>
          </cell>
          <cell r="DZ37">
            <v>1154506</v>
          </cell>
          <cell r="EA37">
            <v>864359</v>
          </cell>
          <cell r="EB37">
            <v>493427</v>
          </cell>
          <cell r="EC37">
            <v>273980</v>
          </cell>
          <cell r="ED37">
            <v>1189247</v>
          </cell>
          <cell r="EE37">
            <v>1349667</v>
          </cell>
          <cell r="EF37">
            <v>2627294</v>
          </cell>
          <cell r="EG37">
            <v>2746392</v>
          </cell>
          <cell r="EH37">
            <v>122220</v>
          </cell>
          <cell r="EI37">
            <v>174084</v>
          </cell>
          <cell r="EJ37">
            <v>11106033</v>
          </cell>
          <cell r="EK37">
            <v>-2864976</v>
          </cell>
          <cell r="EL37">
            <v>-4948444</v>
          </cell>
          <cell r="EM37">
            <v>222251</v>
          </cell>
          <cell r="EN37">
            <v>483769</v>
          </cell>
          <cell r="EO37">
            <v>706020</v>
          </cell>
          <cell r="EP37">
            <v>0</v>
          </cell>
          <cell r="EQ37">
            <v>0</v>
          </cell>
          <cell r="ER37">
            <v>0</v>
          </cell>
          <cell r="ES37">
            <v>706020</v>
          </cell>
          <cell r="ET37">
            <v>34477</v>
          </cell>
          <cell r="EU37">
            <v>1097393</v>
          </cell>
          <cell r="EV37">
            <v>1821820</v>
          </cell>
          <cell r="EW37">
            <v>2953689</v>
          </cell>
          <cell r="EX37">
            <v>2247669</v>
          </cell>
          <cell r="EY37">
            <v>-617307</v>
          </cell>
          <cell r="EZ37">
            <v>-2700775</v>
          </cell>
          <cell r="FA37">
            <v>0</v>
          </cell>
          <cell r="FB37">
            <v>706020</v>
          </cell>
          <cell r="FC37">
            <v>44388.49</v>
          </cell>
          <cell r="FD37">
            <v>0</v>
          </cell>
          <cell r="FE37">
            <v>-44388.49</v>
          </cell>
          <cell r="FF37">
            <v>12416513</v>
          </cell>
          <cell r="FG37">
            <v>0</v>
          </cell>
          <cell r="FH37">
            <v>12416513</v>
          </cell>
          <cell r="FI37">
            <v>92121077</v>
          </cell>
          <cell r="FJ37">
            <v>0.1348</v>
          </cell>
          <cell r="FK37">
            <v>0.1348</v>
          </cell>
          <cell r="FL37">
            <v>1507119</v>
          </cell>
          <cell r="FM37">
            <v>0</v>
          </cell>
          <cell r="FN37">
            <v>1507119</v>
          </cell>
          <cell r="FR37">
            <v>44891902</v>
          </cell>
          <cell r="FS37">
            <v>3.3599999999999998E-2</v>
          </cell>
          <cell r="FT37">
            <v>3.3599999999999998E-2</v>
          </cell>
          <cell r="FU37">
            <v>0.16839999999999999</v>
          </cell>
          <cell r="FV37">
            <v>1882</v>
          </cell>
          <cell r="FW37">
            <v>32</v>
          </cell>
          <cell r="FX37">
            <v>1914</v>
          </cell>
          <cell r="FY37">
            <v>6807</v>
          </cell>
          <cell r="FZ37">
            <v>0.28118113706478626</v>
          </cell>
          <cell r="GA37" t="str">
            <v/>
          </cell>
          <cell r="GB37">
            <v>1</v>
          </cell>
          <cell r="GC37" t="str">
            <v/>
          </cell>
          <cell r="GF37">
            <v>11561780</v>
          </cell>
          <cell r="GG37">
            <v>47313200</v>
          </cell>
          <cell r="GH37">
            <v>58874980</v>
          </cell>
          <cell r="GJ37">
            <v>-701363</v>
          </cell>
          <cell r="GK37">
            <v>-146832</v>
          </cell>
          <cell r="GL37">
            <v>-1600660</v>
          </cell>
          <cell r="GM37">
            <v>29821</v>
          </cell>
          <cell r="GN37">
            <v>-4979</v>
          </cell>
          <cell r="GO37">
            <v>11791</v>
          </cell>
          <cell r="GP37">
            <v>-154902</v>
          </cell>
          <cell r="GQ37">
            <v>-495073</v>
          </cell>
          <cell r="GR37">
            <v>59832</v>
          </cell>
          <cell r="GS37">
            <v>26536</v>
          </cell>
          <cell r="GU37">
            <v>4092748</v>
          </cell>
          <cell r="GV37">
            <v>175438</v>
          </cell>
          <cell r="GW37">
            <v>1567411</v>
          </cell>
          <cell r="GX37">
            <v>1523022.5099999998</v>
          </cell>
          <cell r="GZ37">
            <v>1779867</v>
          </cell>
          <cell r="HA37">
            <v>2154409</v>
          </cell>
          <cell r="HB37">
            <v>3934276</v>
          </cell>
          <cell r="HC37">
            <v>3772562.9179346915</v>
          </cell>
          <cell r="HD37">
            <v>161713.08206530832</v>
          </cell>
          <cell r="HE37">
            <v>-283397</v>
          </cell>
          <cell r="HF37">
            <v>-2366865</v>
          </cell>
          <cell r="HG37">
            <v>-2411253.4900000002</v>
          </cell>
        </row>
        <row r="38">
          <cell r="D38" t="str">
            <v>876000887008</v>
          </cell>
          <cell r="E38">
            <v>0</v>
          </cell>
          <cell r="F38">
            <v>0</v>
          </cell>
          <cell r="G38">
            <v>461304</v>
          </cell>
          <cell r="H38" t="str">
            <v>Yes</v>
          </cell>
          <cell r="I38" t="str">
            <v>No</v>
          </cell>
          <cell r="J38" t="str">
            <v>No</v>
          </cell>
          <cell r="K38" t="str">
            <v>Yes</v>
          </cell>
          <cell r="N38">
            <v>844387</v>
          </cell>
          <cell r="O38">
            <v>585230</v>
          </cell>
          <cell r="P38">
            <v>0</v>
          </cell>
          <cell r="Q38">
            <v>0</v>
          </cell>
          <cell r="R38">
            <v>0</v>
          </cell>
          <cell r="S38">
            <v>0</v>
          </cell>
          <cell r="T38">
            <v>0</v>
          </cell>
          <cell r="U38">
            <v>0</v>
          </cell>
          <cell r="V38">
            <v>1429616</v>
          </cell>
          <cell r="W38">
            <v>0</v>
          </cell>
          <cell r="X38">
            <v>0</v>
          </cell>
          <cell r="Y38">
            <v>0</v>
          </cell>
          <cell r="Z38">
            <v>0</v>
          </cell>
          <cell r="AA38">
            <v>0</v>
          </cell>
          <cell r="AB38">
            <v>0</v>
          </cell>
          <cell r="AC38">
            <v>0</v>
          </cell>
          <cell r="AD38">
            <v>0</v>
          </cell>
          <cell r="AE38">
            <v>0</v>
          </cell>
          <cell r="AF38">
            <v>0</v>
          </cell>
          <cell r="AG38">
            <v>62026</v>
          </cell>
          <cell r="AH38">
            <v>0</v>
          </cell>
          <cell r="AI38">
            <v>0</v>
          </cell>
          <cell r="AJ38">
            <v>0</v>
          </cell>
          <cell r="AK38">
            <v>0</v>
          </cell>
          <cell r="AL38">
            <v>0</v>
          </cell>
          <cell r="AM38">
            <v>0</v>
          </cell>
          <cell r="AN38">
            <v>62026</v>
          </cell>
          <cell r="AO38">
            <v>0</v>
          </cell>
          <cell r="AP38">
            <v>0</v>
          </cell>
          <cell r="AQ38">
            <v>0</v>
          </cell>
          <cell r="AR38">
            <v>0</v>
          </cell>
          <cell r="AS38">
            <v>0</v>
          </cell>
          <cell r="AT38">
            <v>0</v>
          </cell>
          <cell r="AU38">
            <v>0</v>
          </cell>
          <cell r="AV38">
            <v>35536</v>
          </cell>
          <cell r="AW38">
            <v>114475</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150011</v>
          </cell>
          <cell r="BM38">
            <v>103722</v>
          </cell>
          <cell r="BN38">
            <v>66187</v>
          </cell>
          <cell r="BO38">
            <v>1814</v>
          </cell>
          <cell r="BP38">
            <v>2498</v>
          </cell>
          <cell r="BQ38">
            <v>0</v>
          </cell>
          <cell r="BR38">
            <v>0</v>
          </cell>
          <cell r="BS38">
            <v>0</v>
          </cell>
          <cell r="BT38">
            <v>0</v>
          </cell>
          <cell r="BU38">
            <v>0</v>
          </cell>
          <cell r="BV38">
            <v>0</v>
          </cell>
          <cell r="BW38">
            <v>228</v>
          </cell>
          <cell r="BX38">
            <v>1424</v>
          </cell>
          <cell r="BY38">
            <v>0</v>
          </cell>
          <cell r="BZ38">
            <v>0</v>
          </cell>
          <cell r="CA38">
            <v>0</v>
          </cell>
          <cell r="CB38">
            <v>0</v>
          </cell>
          <cell r="CC38">
            <v>0</v>
          </cell>
          <cell r="CD38">
            <v>0</v>
          </cell>
          <cell r="CE38">
            <v>0</v>
          </cell>
          <cell r="CF38">
            <v>0</v>
          </cell>
          <cell r="CG38">
            <v>175872</v>
          </cell>
          <cell r="CH38">
            <v>326977</v>
          </cell>
          <cell r="CI38">
            <v>426001</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752978</v>
          </cell>
          <cell r="CY38">
            <v>0</v>
          </cell>
          <cell r="CZ38">
            <v>0</v>
          </cell>
          <cell r="DA38">
            <v>0</v>
          </cell>
          <cell r="DB38">
            <v>0</v>
          </cell>
          <cell r="DC38">
            <v>0</v>
          </cell>
          <cell r="DD38">
            <v>0</v>
          </cell>
          <cell r="DE38">
            <v>0</v>
          </cell>
          <cell r="DF38">
            <v>0</v>
          </cell>
          <cell r="DG38">
            <v>0</v>
          </cell>
          <cell r="DH38">
            <v>-63554</v>
          </cell>
          <cell r="DI38">
            <v>-121851</v>
          </cell>
          <cell r="DJ38">
            <v>0</v>
          </cell>
          <cell r="DK38">
            <v>0</v>
          </cell>
          <cell r="DL38">
            <v>0</v>
          </cell>
          <cell r="DM38">
            <v>0</v>
          </cell>
          <cell r="DN38">
            <v>0</v>
          </cell>
          <cell r="DO38">
            <v>0</v>
          </cell>
          <cell r="DP38">
            <v>-185405</v>
          </cell>
          <cell r="DQ38">
            <v>2385098</v>
          </cell>
          <cell r="DR38">
            <v>2385098</v>
          </cell>
          <cell r="DS38">
            <v>0</v>
          </cell>
          <cell r="DT38">
            <v>0</v>
          </cell>
          <cell r="DU38">
            <v>0</v>
          </cell>
          <cell r="DV38">
            <v>79903</v>
          </cell>
          <cell r="DW38">
            <v>79903</v>
          </cell>
          <cell r="DX38">
            <v>2465001</v>
          </cell>
          <cell r="DY38">
            <v>21504</v>
          </cell>
          <cell r="DZ38">
            <v>656527</v>
          </cell>
          <cell r="EA38">
            <v>643398</v>
          </cell>
          <cell r="EB38">
            <v>302841</v>
          </cell>
          <cell r="EC38">
            <v>423886</v>
          </cell>
          <cell r="ED38">
            <v>0</v>
          </cell>
          <cell r="EE38">
            <v>0</v>
          </cell>
          <cell r="EF38">
            <v>0</v>
          </cell>
          <cell r="EG38">
            <v>0</v>
          </cell>
          <cell r="EH38">
            <v>0</v>
          </cell>
          <cell r="EI38">
            <v>0</v>
          </cell>
          <cell r="EJ38">
            <v>2048156</v>
          </cell>
          <cell r="EK38">
            <v>-336942</v>
          </cell>
          <cell r="EL38">
            <v>-416845</v>
          </cell>
          <cell r="EM38">
            <v>59711</v>
          </cell>
          <cell r="EN38">
            <v>265064</v>
          </cell>
          <cell r="EO38">
            <v>324774</v>
          </cell>
          <cell r="EP38">
            <v>0</v>
          </cell>
          <cell r="EQ38">
            <v>0</v>
          </cell>
          <cell r="ER38">
            <v>0</v>
          </cell>
          <cell r="ES38">
            <v>324774</v>
          </cell>
          <cell r="ET38">
            <v>11362</v>
          </cell>
          <cell r="EU38">
            <v>205676</v>
          </cell>
          <cell r="EV38">
            <v>785377</v>
          </cell>
          <cell r="EW38">
            <v>1002416</v>
          </cell>
          <cell r="EX38">
            <v>677642</v>
          </cell>
          <cell r="EY38">
            <v>340700</v>
          </cell>
          <cell r="EZ38">
            <v>260797</v>
          </cell>
          <cell r="FA38">
            <v>0</v>
          </cell>
          <cell r="FB38">
            <v>324774</v>
          </cell>
          <cell r="FC38">
            <v>10748.41</v>
          </cell>
          <cell r="FD38">
            <v>0</v>
          </cell>
          <cell r="FE38">
            <v>250048.59</v>
          </cell>
          <cell r="FF38">
            <v>1895777</v>
          </cell>
          <cell r="FG38">
            <v>0</v>
          </cell>
          <cell r="FH38">
            <v>1895777</v>
          </cell>
          <cell r="FI38">
            <v>29412938</v>
          </cell>
          <cell r="FJ38">
            <v>6.4500000000000002E-2</v>
          </cell>
          <cell r="FK38">
            <v>6.4500000000000002E-2</v>
          </cell>
          <cell r="FL38">
            <v>258276</v>
          </cell>
          <cell r="FM38">
            <v>0</v>
          </cell>
          <cell r="FN38">
            <v>258276</v>
          </cell>
          <cell r="FR38">
            <v>17666323</v>
          </cell>
          <cell r="FS38">
            <v>1.46E-2</v>
          </cell>
          <cell r="FT38">
            <v>1.46E-2</v>
          </cell>
          <cell r="FU38">
            <v>7.9100000000000004E-2</v>
          </cell>
          <cell r="FV38">
            <v>419</v>
          </cell>
          <cell r="FW38">
            <v>0</v>
          </cell>
          <cell r="FX38">
            <v>419</v>
          </cell>
          <cell r="FY38">
            <v>2753</v>
          </cell>
          <cell r="FZ38">
            <v>0.15219760261532872</v>
          </cell>
          <cell r="GA38" t="str">
            <v/>
          </cell>
          <cell r="GB38">
            <v>1</v>
          </cell>
          <cell r="GC38" t="str">
            <v/>
          </cell>
          <cell r="GF38">
            <v>3734349</v>
          </cell>
          <cell r="GG38">
            <v>16723994</v>
          </cell>
          <cell r="GH38">
            <v>18112714</v>
          </cell>
          <cell r="GJ38">
            <v>-293396</v>
          </cell>
          <cell r="GK38">
            <v>-72543</v>
          </cell>
          <cell r="GL38">
            <v>0</v>
          </cell>
          <cell r="GM38">
            <v>0</v>
          </cell>
          <cell r="GN38">
            <v>3655</v>
          </cell>
          <cell r="GO38">
            <v>3835</v>
          </cell>
          <cell r="GP38">
            <v>0</v>
          </cell>
          <cell r="GQ38">
            <v>0</v>
          </cell>
          <cell r="GR38">
            <v>0</v>
          </cell>
          <cell r="GS38">
            <v>0</v>
          </cell>
          <cell r="GU38">
            <v>737482</v>
          </cell>
          <cell r="GV38">
            <v>0</v>
          </cell>
          <cell r="GW38">
            <v>998279</v>
          </cell>
          <cell r="GX38">
            <v>987530.59</v>
          </cell>
          <cell r="GZ38">
            <v>169909</v>
          </cell>
          <cell r="HA38">
            <v>567574</v>
          </cell>
          <cell r="HB38">
            <v>737483</v>
          </cell>
          <cell r="HC38">
            <v>737483</v>
          </cell>
          <cell r="HD38">
            <v>0</v>
          </cell>
          <cell r="HE38">
            <v>340699</v>
          </cell>
          <cell r="HF38">
            <v>260796</v>
          </cell>
          <cell r="HG38">
            <v>250047.59</v>
          </cell>
        </row>
        <row r="39">
          <cell r="D39" t="str">
            <v>680562507001</v>
          </cell>
          <cell r="E39" t="str">
            <v/>
          </cell>
          <cell r="F39" t="str">
            <v/>
          </cell>
          <cell r="G39">
            <v>460041</v>
          </cell>
          <cell r="H39" t="str">
            <v/>
          </cell>
          <cell r="I39" t="str">
            <v/>
          </cell>
          <cell r="J39" t="str">
            <v/>
          </cell>
          <cell r="K39" t="str">
            <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t="str">
            <v/>
          </cell>
          <cell r="DT39">
            <v>0</v>
          </cell>
          <cell r="DU39">
            <v>0</v>
          </cell>
          <cell r="DV39" t="str">
            <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6453.28</v>
          </cell>
          <cell r="FD39">
            <v>0</v>
          </cell>
          <cell r="FE39">
            <v>-6453.28</v>
          </cell>
          <cell r="FF39">
            <v>0</v>
          </cell>
          <cell r="FG39">
            <v>0</v>
          </cell>
          <cell r="FH39">
            <v>0</v>
          </cell>
          <cell r="FI39">
            <v>0</v>
          </cell>
          <cell r="FJ39">
            <v>0</v>
          </cell>
          <cell r="FK39">
            <v>0</v>
          </cell>
          <cell r="FL39">
            <v>0</v>
          </cell>
          <cell r="FM39">
            <v>0</v>
          </cell>
          <cell r="FN39">
            <v>0</v>
          </cell>
          <cell r="FR39">
            <v>0</v>
          </cell>
          <cell r="FS39">
            <v>0</v>
          </cell>
          <cell r="FT39">
            <v>0</v>
          </cell>
          <cell r="FU39">
            <v>0</v>
          </cell>
          <cell r="FV39">
            <v>0</v>
          </cell>
          <cell r="FW39">
            <v>0</v>
          </cell>
          <cell r="FX39">
            <v>0</v>
          </cell>
          <cell r="FY39">
            <v>0</v>
          </cell>
          <cell r="FZ39">
            <v>0</v>
          </cell>
          <cell r="GA39" t="str">
            <v/>
          </cell>
          <cell r="GB39">
            <v>0</v>
          </cell>
          <cell r="GC39" t="str">
            <v>CHECK - SHORT YEAR</v>
          </cell>
          <cell r="GF39">
            <v>0</v>
          </cell>
          <cell r="GG39">
            <v>0</v>
          </cell>
          <cell r="GH39">
            <v>0</v>
          </cell>
          <cell r="GJ39">
            <v>0</v>
          </cell>
          <cell r="GK39">
            <v>0</v>
          </cell>
          <cell r="GL39">
            <v>0</v>
          </cell>
          <cell r="GM39">
            <v>0</v>
          </cell>
          <cell r="GN39">
            <v>0</v>
          </cell>
          <cell r="GO39">
            <v>0</v>
          </cell>
          <cell r="GP39">
            <v>0</v>
          </cell>
          <cell r="GQ39">
            <v>0</v>
          </cell>
          <cell r="GR39">
            <v>0</v>
          </cell>
          <cell r="GS39">
            <v>0</v>
          </cell>
          <cell r="GU39">
            <v>0</v>
          </cell>
          <cell r="GV39">
            <v>0</v>
          </cell>
          <cell r="GW39">
            <v>0</v>
          </cell>
          <cell r="GX39">
            <v>-6453.28</v>
          </cell>
          <cell r="GZ39">
            <v>0</v>
          </cell>
          <cell r="HA39">
            <v>0</v>
          </cell>
          <cell r="HB39">
            <v>0</v>
          </cell>
          <cell r="HC39">
            <v>0</v>
          </cell>
          <cell r="HD39">
            <v>0</v>
          </cell>
          <cell r="HE39">
            <v>0</v>
          </cell>
          <cell r="HF39">
            <v>0</v>
          </cell>
          <cell r="HG39">
            <v>-6453.28</v>
          </cell>
        </row>
        <row r="40">
          <cell r="D40" t="str">
            <v>870269232257</v>
          </cell>
          <cell r="E40">
            <v>0</v>
          </cell>
          <cell r="F40">
            <v>0</v>
          </cell>
          <cell r="G40">
            <v>461300</v>
          </cell>
          <cell r="H40" t="str">
            <v>Yes</v>
          </cell>
          <cell r="I40" t="str">
            <v>No</v>
          </cell>
          <cell r="J40" t="str">
            <v>No</v>
          </cell>
          <cell r="K40" t="str">
            <v>Yes</v>
          </cell>
          <cell r="N40">
            <v>588419</v>
          </cell>
          <cell r="O40">
            <v>523750</v>
          </cell>
          <cell r="P40">
            <v>0</v>
          </cell>
          <cell r="Q40">
            <v>0</v>
          </cell>
          <cell r="R40">
            <v>0</v>
          </cell>
          <cell r="S40">
            <v>1919</v>
          </cell>
          <cell r="T40">
            <v>0</v>
          </cell>
          <cell r="U40">
            <v>0</v>
          </cell>
          <cell r="V40">
            <v>1114089</v>
          </cell>
          <cell r="W40">
            <v>0</v>
          </cell>
          <cell r="X40">
            <v>0</v>
          </cell>
          <cell r="Y40">
            <v>28674</v>
          </cell>
          <cell r="Z40">
            <v>26417</v>
          </cell>
          <cell r="AA40">
            <v>0</v>
          </cell>
          <cell r="AB40">
            <v>0</v>
          </cell>
          <cell r="AC40">
            <v>0</v>
          </cell>
          <cell r="AD40">
            <v>1827</v>
          </cell>
          <cell r="AE40">
            <v>56918</v>
          </cell>
          <cell r="AF40">
            <v>202</v>
          </cell>
          <cell r="AG40">
            <v>46129</v>
          </cell>
          <cell r="AH40">
            <v>147</v>
          </cell>
          <cell r="AI40">
            <v>0</v>
          </cell>
          <cell r="AJ40">
            <v>0</v>
          </cell>
          <cell r="AK40">
            <v>0</v>
          </cell>
          <cell r="AL40">
            <v>0</v>
          </cell>
          <cell r="AM40">
            <v>0</v>
          </cell>
          <cell r="AN40">
            <v>46478</v>
          </cell>
          <cell r="AO40">
            <v>0</v>
          </cell>
          <cell r="AP40">
            <v>0</v>
          </cell>
          <cell r="AQ40">
            <v>0</v>
          </cell>
          <cell r="AR40">
            <v>0</v>
          </cell>
          <cell r="AS40">
            <v>0</v>
          </cell>
          <cell r="AT40">
            <v>0</v>
          </cell>
          <cell r="AU40">
            <v>0</v>
          </cell>
          <cell r="AV40">
            <v>7838</v>
          </cell>
          <cell r="AW40">
            <v>59725</v>
          </cell>
          <cell r="AX40">
            <v>0</v>
          </cell>
          <cell r="AY40">
            <v>0</v>
          </cell>
          <cell r="AZ40">
            <v>0</v>
          </cell>
          <cell r="BA40">
            <v>0</v>
          </cell>
          <cell r="BB40">
            <v>0</v>
          </cell>
          <cell r="BC40">
            <v>954</v>
          </cell>
          <cell r="BD40">
            <v>0</v>
          </cell>
          <cell r="BE40">
            <v>0</v>
          </cell>
          <cell r="BF40">
            <v>0</v>
          </cell>
          <cell r="BG40">
            <v>0</v>
          </cell>
          <cell r="BH40">
            <v>0</v>
          </cell>
          <cell r="BI40">
            <v>0</v>
          </cell>
          <cell r="BJ40">
            <v>0</v>
          </cell>
          <cell r="BK40">
            <v>0</v>
          </cell>
          <cell r="BL40">
            <v>68518</v>
          </cell>
          <cell r="BM40">
            <v>40129</v>
          </cell>
          <cell r="BN40">
            <v>40944</v>
          </cell>
          <cell r="BO40">
            <v>1618</v>
          </cell>
          <cell r="BP40">
            <v>2314</v>
          </cell>
          <cell r="BQ40">
            <v>0</v>
          </cell>
          <cell r="BR40">
            <v>559</v>
          </cell>
          <cell r="BS40">
            <v>190</v>
          </cell>
          <cell r="BT40">
            <v>2</v>
          </cell>
          <cell r="BU40">
            <v>0</v>
          </cell>
          <cell r="BV40">
            <v>0</v>
          </cell>
          <cell r="BW40">
            <v>93</v>
          </cell>
          <cell r="BX40">
            <v>254</v>
          </cell>
          <cell r="BY40">
            <v>0</v>
          </cell>
          <cell r="BZ40">
            <v>15772</v>
          </cell>
          <cell r="CA40">
            <v>0</v>
          </cell>
          <cell r="CB40">
            <v>0</v>
          </cell>
          <cell r="CC40">
            <v>0</v>
          </cell>
          <cell r="CD40">
            <v>7385</v>
          </cell>
          <cell r="CE40">
            <v>0</v>
          </cell>
          <cell r="CF40">
            <v>0</v>
          </cell>
          <cell r="CG40">
            <v>109261</v>
          </cell>
          <cell r="CH40">
            <v>100240</v>
          </cell>
          <cell r="CI40">
            <v>98586</v>
          </cell>
          <cell r="CJ40">
            <v>0</v>
          </cell>
          <cell r="CK40">
            <v>0</v>
          </cell>
          <cell r="CL40">
            <v>0</v>
          </cell>
          <cell r="CM40">
            <v>1115</v>
          </cell>
          <cell r="CN40">
            <v>0</v>
          </cell>
          <cell r="CO40">
            <v>224</v>
          </cell>
          <cell r="CP40">
            <v>1065</v>
          </cell>
          <cell r="CQ40">
            <v>2094</v>
          </cell>
          <cell r="CR40">
            <v>0</v>
          </cell>
          <cell r="CS40">
            <v>0</v>
          </cell>
          <cell r="CT40">
            <v>0</v>
          </cell>
          <cell r="CU40">
            <v>0</v>
          </cell>
          <cell r="CV40">
            <v>0</v>
          </cell>
          <cell r="CW40">
            <v>0</v>
          </cell>
          <cell r="CX40">
            <v>203323</v>
          </cell>
          <cell r="CY40">
            <v>0</v>
          </cell>
          <cell r="CZ40">
            <v>0</v>
          </cell>
          <cell r="DA40">
            <v>0</v>
          </cell>
          <cell r="DB40">
            <v>0</v>
          </cell>
          <cell r="DC40">
            <v>0</v>
          </cell>
          <cell r="DD40">
            <v>0</v>
          </cell>
          <cell r="DE40">
            <v>0</v>
          </cell>
          <cell r="DF40">
            <v>0</v>
          </cell>
          <cell r="DG40">
            <v>0</v>
          </cell>
          <cell r="DH40">
            <v>13684</v>
          </cell>
          <cell r="DI40">
            <v>-23288</v>
          </cell>
          <cell r="DJ40">
            <v>0</v>
          </cell>
          <cell r="DK40">
            <v>0</v>
          </cell>
          <cell r="DL40">
            <v>0</v>
          </cell>
          <cell r="DM40">
            <v>0</v>
          </cell>
          <cell r="DN40">
            <v>0</v>
          </cell>
          <cell r="DO40">
            <v>0</v>
          </cell>
          <cell r="DP40">
            <v>-9604</v>
          </cell>
          <cell r="DQ40">
            <v>1588983</v>
          </cell>
          <cell r="DR40">
            <v>1531167</v>
          </cell>
          <cell r="DS40">
            <v>0</v>
          </cell>
          <cell r="DT40">
            <v>57816</v>
          </cell>
          <cell r="DU40">
            <v>57816</v>
          </cell>
          <cell r="DV40">
            <v>30996</v>
          </cell>
          <cell r="DW40">
            <v>30996</v>
          </cell>
          <cell r="DX40">
            <v>1619979</v>
          </cell>
          <cell r="DY40">
            <v>10033</v>
          </cell>
          <cell r="DZ40">
            <v>565489</v>
          </cell>
          <cell r="EA40">
            <v>468303</v>
          </cell>
          <cell r="EB40">
            <v>123079</v>
          </cell>
          <cell r="EC40">
            <v>135639</v>
          </cell>
          <cell r="ED40">
            <v>0</v>
          </cell>
          <cell r="EE40">
            <v>8629</v>
          </cell>
          <cell r="EF40">
            <v>24255</v>
          </cell>
          <cell r="EG40">
            <v>25086</v>
          </cell>
          <cell r="EH40">
            <v>1933</v>
          </cell>
          <cell r="EI40">
            <v>11139</v>
          </cell>
          <cell r="EJ40">
            <v>1373587</v>
          </cell>
          <cell r="EK40">
            <v>-215396</v>
          </cell>
          <cell r="EL40">
            <v>-246392</v>
          </cell>
          <cell r="EM40">
            <v>6934</v>
          </cell>
          <cell r="EN40">
            <v>106784</v>
          </cell>
          <cell r="EO40">
            <v>113717</v>
          </cell>
          <cell r="EP40">
            <v>0</v>
          </cell>
          <cell r="EQ40">
            <v>0</v>
          </cell>
          <cell r="ER40">
            <v>0</v>
          </cell>
          <cell r="ES40">
            <v>113717</v>
          </cell>
          <cell r="ET40">
            <v>4120</v>
          </cell>
          <cell r="EU40">
            <v>154101</v>
          </cell>
          <cell r="EV40">
            <v>311518</v>
          </cell>
          <cell r="EW40">
            <v>469740</v>
          </cell>
          <cell r="EX40">
            <v>356023</v>
          </cell>
          <cell r="EY40">
            <v>140627</v>
          </cell>
          <cell r="EZ40">
            <v>109631</v>
          </cell>
          <cell r="FA40">
            <v>0</v>
          </cell>
          <cell r="FB40">
            <v>113717</v>
          </cell>
          <cell r="FC40">
            <v>10935.96</v>
          </cell>
          <cell r="FD40">
            <v>0</v>
          </cell>
          <cell r="FE40">
            <v>98695.040000000008</v>
          </cell>
          <cell r="FF40">
            <v>1402756</v>
          </cell>
          <cell r="FG40">
            <v>0</v>
          </cell>
          <cell r="FH40">
            <v>1402756</v>
          </cell>
          <cell r="FI40">
            <v>11129959</v>
          </cell>
          <cell r="FJ40">
            <v>0.126</v>
          </cell>
          <cell r="FK40">
            <v>0.126</v>
          </cell>
          <cell r="FL40">
            <v>104984</v>
          </cell>
          <cell r="FM40">
            <v>0</v>
          </cell>
          <cell r="FN40">
            <v>104984</v>
          </cell>
          <cell r="FR40">
            <v>3972999</v>
          </cell>
          <cell r="FS40">
            <v>2.64E-2</v>
          </cell>
          <cell r="FT40">
            <v>2.64E-2</v>
          </cell>
          <cell r="FU40">
            <v>0.15240000000000001</v>
          </cell>
          <cell r="FV40">
            <v>229</v>
          </cell>
          <cell r="FW40">
            <v>1</v>
          </cell>
          <cell r="FX40">
            <v>230</v>
          </cell>
          <cell r="FY40">
            <v>858</v>
          </cell>
          <cell r="FZ40">
            <v>0.26806526806526809</v>
          </cell>
          <cell r="GA40" t="str">
            <v/>
          </cell>
          <cell r="GB40">
            <v>1</v>
          </cell>
          <cell r="GC40" t="str">
            <v/>
          </cell>
          <cell r="GF40">
            <v>2117292</v>
          </cell>
          <cell r="GG40">
            <v>5717884</v>
          </cell>
          <cell r="GH40">
            <v>7765076</v>
          </cell>
          <cell r="GJ40">
            <v>-64880</v>
          </cell>
          <cell r="GK40">
            <v>-144834</v>
          </cell>
          <cell r="GL40">
            <v>-4756</v>
          </cell>
          <cell r="GM40">
            <v>-1892</v>
          </cell>
          <cell r="GN40">
            <v>1224</v>
          </cell>
          <cell r="GO40">
            <v>362</v>
          </cell>
          <cell r="GP40">
            <v>0</v>
          </cell>
          <cell r="GQ40">
            <v>-9436</v>
          </cell>
          <cell r="GR40">
            <v>868</v>
          </cell>
          <cell r="GS40">
            <v>-2087</v>
          </cell>
          <cell r="GU40">
            <v>297949</v>
          </cell>
          <cell r="GV40">
            <v>559</v>
          </cell>
          <cell r="GW40">
            <v>408139</v>
          </cell>
          <cell r="GX40">
            <v>397203.04000000004</v>
          </cell>
          <cell r="GZ40">
            <v>94010</v>
          </cell>
          <cell r="HA40">
            <v>163862</v>
          </cell>
          <cell r="HB40">
            <v>257872</v>
          </cell>
          <cell r="HC40">
            <v>257389.09686842564</v>
          </cell>
          <cell r="HD40">
            <v>482.90313157436316</v>
          </cell>
          <cell r="HE40">
            <v>181263</v>
          </cell>
          <cell r="HF40">
            <v>150267</v>
          </cell>
          <cell r="HG40">
            <v>139331.04</v>
          </cell>
        </row>
        <row r="41">
          <cell r="D41" t="str">
            <v>870269232261</v>
          </cell>
          <cell r="E41">
            <v>0</v>
          </cell>
          <cell r="F41">
            <v>0</v>
          </cell>
          <cell r="G41">
            <v>460021</v>
          </cell>
          <cell r="H41" t="str">
            <v>Yes</v>
          </cell>
          <cell r="I41" t="str">
            <v>No</v>
          </cell>
          <cell r="J41" t="str">
            <v>No</v>
          </cell>
          <cell r="K41" t="str">
            <v>Yes</v>
          </cell>
          <cell r="N41">
            <v>8617454</v>
          </cell>
          <cell r="O41">
            <v>1860516</v>
          </cell>
          <cell r="P41">
            <v>0</v>
          </cell>
          <cell r="Q41">
            <v>0</v>
          </cell>
          <cell r="R41">
            <v>1088401</v>
          </cell>
          <cell r="S41">
            <v>203758</v>
          </cell>
          <cell r="T41">
            <v>0</v>
          </cell>
          <cell r="U41">
            <v>40</v>
          </cell>
          <cell r="V41">
            <v>11770168</v>
          </cell>
          <cell r="W41">
            <v>0</v>
          </cell>
          <cell r="X41">
            <v>0</v>
          </cell>
          <cell r="Y41">
            <v>10242473</v>
          </cell>
          <cell r="Z41">
            <v>6382936</v>
          </cell>
          <cell r="AA41">
            <v>0</v>
          </cell>
          <cell r="AB41">
            <v>70</v>
          </cell>
          <cell r="AC41">
            <v>1172051</v>
          </cell>
          <cell r="AD41">
            <v>563131</v>
          </cell>
          <cell r="AE41">
            <v>18360661</v>
          </cell>
          <cell r="AF41">
            <v>4586</v>
          </cell>
          <cell r="AG41">
            <v>226767</v>
          </cell>
          <cell r="AH41">
            <v>1064561</v>
          </cell>
          <cell r="AI41">
            <v>0</v>
          </cell>
          <cell r="AJ41">
            <v>0</v>
          </cell>
          <cell r="AK41">
            <v>0</v>
          </cell>
          <cell r="AL41">
            <v>0</v>
          </cell>
          <cell r="AM41">
            <v>0</v>
          </cell>
          <cell r="AN41">
            <v>1295914</v>
          </cell>
          <cell r="AO41">
            <v>0</v>
          </cell>
          <cell r="AP41">
            <v>0</v>
          </cell>
          <cell r="AQ41">
            <v>0</v>
          </cell>
          <cell r="AR41">
            <v>0</v>
          </cell>
          <cell r="AS41">
            <v>0</v>
          </cell>
          <cell r="AT41">
            <v>0</v>
          </cell>
          <cell r="AU41">
            <v>0</v>
          </cell>
          <cell r="AV41">
            <v>116216</v>
          </cell>
          <cell r="AW41">
            <v>141865</v>
          </cell>
          <cell r="AX41">
            <v>0</v>
          </cell>
          <cell r="AY41">
            <v>0</v>
          </cell>
          <cell r="AZ41">
            <v>0</v>
          </cell>
          <cell r="BA41">
            <v>0</v>
          </cell>
          <cell r="BB41">
            <v>300456</v>
          </cell>
          <cell r="BC41">
            <v>295366</v>
          </cell>
          <cell r="BD41">
            <v>13952</v>
          </cell>
          <cell r="BE41">
            <v>5903</v>
          </cell>
          <cell r="BF41">
            <v>2199</v>
          </cell>
          <cell r="BG41">
            <v>1633</v>
          </cell>
          <cell r="BH41">
            <v>11016</v>
          </cell>
          <cell r="BI41">
            <v>193</v>
          </cell>
          <cell r="BJ41">
            <v>446</v>
          </cell>
          <cell r="BK41">
            <v>2120</v>
          </cell>
          <cell r="BL41">
            <v>891365</v>
          </cell>
          <cell r="BM41">
            <v>1381808</v>
          </cell>
          <cell r="BN41">
            <v>262909</v>
          </cell>
          <cell r="BO41">
            <v>53985</v>
          </cell>
          <cell r="BP41">
            <v>34983</v>
          </cell>
          <cell r="BQ41">
            <v>216868</v>
          </cell>
          <cell r="BR41">
            <v>184293</v>
          </cell>
          <cell r="BS41">
            <v>2285</v>
          </cell>
          <cell r="BT41">
            <v>8306</v>
          </cell>
          <cell r="BU41">
            <v>0</v>
          </cell>
          <cell r="BV41">
            <v>0</v>
          </cell>
          <cell r="BW41">
            <v>1224</v>
          </cell>
          <cell r="BX41">
            <v>362</v>
          </cell>
          <cell r="BY41">
            <v>1752480</v>
          </cell>
          <cell r="BZ41">
            <v>1782466</v>
          </cell>
          <cell r="CA41">
            <v>615</v>
          </cell>
          <cell r="CB41">
            <v>5834</v>
          </cell>
          <cell r="CC41">
            <v>664813</v>
          </cell>
          <cell r="CD41">
            <v>269664</v>
          </cell>
          <cell r="CE41">
            <v>17049</v>
          </cell>
          <cell r="CF41">
            <v>3715</v>
          </cell>
          <cell r="CG41">
            <v>6643657</v>
          </cell>
          <cell r="CH41">
            <v>2160301</v>
          </cell>
          <cell r="CI41">
            <v>857126</v>
          </cell>
          <cell r="CJ41">
            <v>0</v>
          </cell>
          <cell r="CK41">
            <v>0</v>
          </cell>
          <cell r="CL41">
            <v>2979387</v>
          </cell>
          <cell r="CM41">
            <v>1118557</v>
          </cell>
          <cell r="CN41">
            <v>1949112</v>
          </cell>
          <cell r="CO41">
            <v>818596</v>
          </cell>
          <cell r="CP41">
            <v>1580238</v>
          </cell>
          <cell r="CQ41">
            <v>206051</v>
          </cell>
          <cell r="CR41">
            <v>180579</v>
          </cell>
          <cell r="CS41">
            <v>25389</v>
          </cell>
          <cell r="CT41">
            <v>0</v>
          </cell>
          <cell r="CU41">
            <v>0</v>
          </cell>
          <cell r="CV41">
            <v>0</v>
          </cell>
          <cell r="CW41">
            <v>0</v>
          </cell>
          <cell r="CX41">
            <v>11875336</v>
          </cell>
          <cell r="CY41">
            <v>0</v>
          </cell>
          <cell r="CZ41">
            <v>0</v>
          </cell>
          <cell r="DA41">
            <v>0</v>
          </cell>
          <cell r="DB41">
            <v>0</v>
          </cell>
          <cell r="DC41">
            <v>0</v>
          </cell>
          <cell r="DD41">
            <v>0</v>
          </cell>
          <cell r="DE41">
            <v>0</v>
          </cell>
          <cell r="DF41">
            <v>0</v>
          </cell>
          <cell r="DG41">
            <v>0</v>
          </cell>
          <cell r="DH41">
            <v>779500</v>
          </cell>
          <cell r="DI41">
            <v>33357</v>
          </cell>
          <cell r="DJ41">
            <v>0</v>
          </cell>
          <cell r="DK41">
            <v>0</v>
          </cell>
          <cell r="DL41">
            <v>490228</v>
          </cell>
          <cell r="DM41">
            <v>77273</v>
          </cell>
          <cell r="DN41">
            <v>0</v>
          </cell>
          <cell r="DO41">
            <v>0</v>
          </cell>
          <cell r="DP41">
            <v>1380358</v>
          </cell>
          <cell r="DQ41">
            <v>52217459</v>
          </cell>
          <cell r="DR41">
            <v>32380485</v>
          </cell>
          <cell r="DS41">
            <v>0</v>
          </cell>
          <cell r="DT41">
            <v>19836974</v>
          </cell>
          <cell r="DU41">
            <v>19836974</v>
          </cell>
          <cell r="DV41">
            <v>8492564</v>
          </cell>
          <cell r="DW41">
            <v>8492564</v>
          </cell>
          <cell r="DX41">
            <v>60710023</v>
          </cell>
          <cell r="DY41">
            <v>453165</v>
          </cell>
          <cell r="DZ41">
            <v>9464342</v>
          </cell>
          <cell r="EA41">
            <v>2374171</v>
          </cell>
          <cell r="EB41">
            <v>2743173</v>
          </cell>
          <cell r="EC41">
            <v>1118759</v>
          </cell>
          <cell r="ED41">
            <v>6874104</v>
          </cell>
          <cell r="EE41">
            <v>3613532</v>
          </cell>
          <cell r="EF41">
            <v>11048688</v>
          </cell>
          <cell r="EG41">
            <v>7717416</v>
          </cell>
          <cell r="EH41">
            <v>6655255</v>
          </cell>
          <cell r="EI41">
            <v>1921328</v>
          </cell>
          <cell r="EJ41">
            <v>53983932</v>
          </cell>
          <cell r="EK41">
            <v>1766473</v>
          </cell>
          <cell r="EL41">
            <v>-6726091</v>
          </cell>
          <cell r="EM41">
            <v>1299151</v>
          </cell>
          <cell r="EN41">
            <v>2658816</v>
          </cell>
          <cell r="EO41">
            <v>3957967</v>
          </cell>
          <cell r="EP41">
            <v>0</v>
          </cell>
          <cell r="EQ41">
            <v>0</v>
          </cell>
          <cell r="ER41">
            <v>0</v>
          </cell>
          <cell r="ES41">
            <v>3957967</v>
          </cell>
          <cell r="ET41">
            <v>171400</v>
          </cell>
          <cell r="EU41">
            <v>11603479</v>
          </cell>
          <cell r="EV41">
            <v>7962743</v>
          </cell>
          <cell r="EW41">
            <v>19737623</v>
          </cell>
          <cell r="EX41">
            <v>15779656</v>
          </cell>
          <cell r="EY41">
            <v>17546129</v>
          </cell>
          <cell r="EZ41">
            <v>9053565</v>
          </cell>
          <cell r="FA41">
            <v>0</v>
          </cell>
          <cell r="FB41">
            <v>3957967</v>
          </cell>
          <cell r="FC41">
            <v>41517.9</v>
          </cell>
          <cell r="FD41">
            <v>0</v>
          </cell>
          <cell r="FE41">
            <v>9012047.0999999996</v>
          </cell>
          <cell r="FF41">
            <v>42992539</v>
          </cell>
          <cell r="FG41">
            <v>0</v>
          </cell>
          <cell r="FH41">
            <v>42992539</v>
          </cell>
          <cell r="FI41">
            <v>537829149</v>
          </cell>
          <cell r="FJ41">
            <v>7.9899999999999999E-2</v>
          </cell>
          <cell r="FK41">
            <v>7.9899999999999999E-2</v>
          </cell>
          <cell r="FL41">
            <v>17170419</v>
          </cell>
          <cell r="FM41">
            <v>0</v>
          </cell>
          <cell r="FN41">
            <v>17170419</v>
          </cell>
          <cell r="FR41">
            <v>596188011</v>
          </cell>
          <cell r="FS41">
            <v>2.8799999999999999E-2</v>
          </cell>
          <cell r="FT41">
            <v>2.8799999999999999E-2</v>
          </cell>
          <cell r="FU41">
            <v>0.10869999999999999</v>
          </cell>
          <cell r="FV41">
            <v>10906</v>
          </cell>
          <cell r="FW41">
            <v>2282</v>
          </cell>
          <cell r="FX41">
            <v>13188</v>
          </cell>
          <cell r="FY41">
            <v>65055</v>
          </cell>
          <cell r="FZ41">
            <v>0.2027207747290754</v>
          </cell>
          <cell r="GA41" t="str">
            <v/>
          </cell>
          <cell r="GB41">
            <v>1</v>
          </cell>
          <cell r="GC41" t="str">
            <v/>
          </cell>
          <cell r="GF41">
            <v>87331036</v>
          </cell>
          <cell r="GG41">
            <v>318942842</v>
          </cell>
          <cell r="GH41">
            <v>406273878</v>
          </cell>
          <cell r="GJ41">
            <v>-593492</v>
          </cell>
          <cell r="GK41">
            <v>-11003</v>
          </cell>
          <cell r="GL41">
            <v>-477498</v>
          </cell>
          <cell r="GM41">
            <v>1141881</v>
          </cell>
          <cell r="GN41">
            <v>-314066</v>
          </cell>
          <cell r="GO41">
            <v>86049</v>
          </cell>
          <cell r="GP41">
            <v>-107948</v>
          </cell>
          <cell r="GQ41">
            <v>-407286</v>
          </cell>
          <cell r="GR41">
            <v>1434283</v>
          </cell>
          <cell r="GS41">
            <v>562389</v>
          </cell>
          <cell r="GU41">
            <v>19369834</v>
          </cell>
          <cell r="GV41">
            <v>401161</v>
          </cell>
          <cell r="GW41">
            <v>28824560</v>
          </cell>
          <cell r="GX41">
            <v>28783042.100000001</v>
          </cell>
          <cell r="GZ41">
            <v>5693830</v>
          </cell>
          <cell r="HA41">
            <v>12345071</v>
          </cell>
          <cell r="HB41">
            <v>18038901</v>
          </cell>
          <cell r="HC41">
            <v>17672884.845321845</v>
          </cell>
          <cell r="HD41">
            <v>366016.15467815351</v>
          </cell>
          <cell r="HE41">
            <v>19278223</v>
          </cell>
          <cell r="HF41">
            <v>10785659</v>
          </cell>
          <cell r="HG41">
            <v>10744141.1</v>
          </cell>
        </row>
        <row r="42">
          <cell r="D42" t="str">
            <v>870269232180</v>
          </cell>
          <cell r="E42">
            <v>0</v>
          </cell>
          <cell r="F42">
            <v>0</v>
          </cell>
          <cell r="G42">
            <v>461301</v>
          </cell>
          <cell r="H42" t="str">
            <v>Yes</v>
          </cell>
          <cell r="I42" t="str">
            <v>No</v>
          </cell>
          <cell r="J42" t="str">
            <v>No</v>
          </cell>
          <cell r="K42" t="str">
            <v>Yes</v>
          </cell>
          <cell r="N42">
            <v>417917</v>
          </cell>
          <cell r="O42">
            <v>329961</v>
          </cell>
          <cell r="P42">
            <v>0</v>
          </cell>
          <cell r="Q42">
            <v>0</v>
          </cell>
          <cell r="R42">
            <v>0</v>
          </cell>
          <cell r="S42">
            <v>1260</v>
          </cell>
          <cell r="T42">
            <v>0</v>
          </cell>
          <cell r="U42">
            <v>0</v>
          </cell>
          <cell r="V42">
            <v>749137</v>
          </cell>
          <cell r="W42">
            <v>0</v>
          </cell>
          <cell r="X42">
            <v>0</v>
          </cell>
          <cell r="Y42">
            <v>14107</v>
          </cell>
          <cell r="Z42">
            <v>21367</v>
          </cell>
          <cell r="AA42">
            <v>0</v>
          </cell>
          <cell r="AB42">
            <v>0</v>
          </cell>
          <cell r="AC42">
            <v>0</v>
          </cell>
          <cell r="AD42">
            <v>4009</v>
          </cell>
          <cell r="AE42">
            <v>39481</v>
          </cell>
          <cell r="AF42">
            <v>94</v>
          </cell>
          <cell r="AG42">
            <v>46754</v>
          </cell>
          <cell r="AH42">
            <v>530</v>
          </cell>
          <cell r="AI42">
            <v>0</v>
          </cell>
          <cell r="AJ42">
            <v>0</v>
          </cell>
          <cell r="AK42">
            <v>0</v>
          </cell>
          <cell r="AL42">
            <v>0</v>
          </cell>
          <cell r="AM42">
            <v>0</v>
          </cell>
          <cell r="AN42">
            <v>47378</v>
          </cell>
          <cell r="AO42">
            <v>0</v>
          </cell>
          <cell r="AP42">
            <v>0</v>
          </cell>
          <cell r="AQ42">
            <v>0</v>
          </cell>
          <cell r="AR42">
            <v>0</v>
          </cell>
          <cell r="AS42">
            <v>0</v>
          </cell>
          <cell r="AT42">
            <v>0</v>
          </cell>
          <cell r="AU42">
            <v>0</v>
          </cell>
          <cell r="AV42">
            <v>3912</v>
          </cell>
          <cell r="AW42">
            <v>31110</v>
          </cell>
          <cell r="AX42">
            <v>0</v>
          </cell>
          <cell r="AY42">
            <v>0</v>
          </cell>
          <cell r="AZ42">
            <v>0</v>
          </cell>
          <cell r="BA42">
            <v>0</v>
          </cell>
          <cell r="BB42">
            <v>0</v>
          </cell>
          <cell r="BC42">
            <v>3590</v>
          </cell>
          <cell r="BD42">
            <v>0</v>
          </cell>
          <cell r="BE42">
            <v>0</v>
          </cell>
          <cell r="BF42">
            <v>0</v>
          </cell>
          <cell r="BG42">
            <v>0</v>
          </cell>
          <cell r="BH42">
            <v>0</v>
          </cell>
          <cell r="BI42">
            <v>0</v>
          </cell>
          <cell r="BJ42">
            <v>0</v>
          </cell>
          <cell r="BK42">
            <v>12</v>
          </cell>
          <cell r="BL42">
            <v>38624</v>
          </cell>
          <cell r="BM42">
            <v>46675</v>
          </cell>
          <cell r="BN42">
            <v>22631</v>
          </cell>
          <cell r="BO42">
            <v>755</v>
          </cell>
          <cell r="BP42">
            <v>1185</v>
          </cell>
          <cell r="BQ42">
            <v>0</v>
          </cell>
          <cell r="BR42">
            <v>2997</v>
          </cell>
          <cell r="BS42">
            <v>0</v>
          </cell>
          <cell r="BT42">
            <v>0</v>
          </cell>
          <cell r="BU42">
            <v>0</v>
          </cell>
          <cell r="BV42">
            <v>0</v>
          </cell>
          <cell r="BW42">
            <v>0</v>
          </cell>
          <cell r="BX42">
            <v>4</v>
          </cell>
          <cell r="BY42">
            <v>0</v>
          </cell>
          <cell r="BZ42">
            <v>3766</v>
          </cell>
          <cell r="CA42">
            <v>0</v>
          </cell>
          <cell r="CB42">
            <v>0</v>
          </cell>
          <cell r="CC42">
            <v>0</v>
          </cell>
          <cell r="CD42">
            <v>5685</v>
          </cell>
          <cell r="CE42">
            <v>0</v>
          </cell>
          <cell r="CF42">
            <v>0</v>
          </cell>
          <cell r="CG42">
            <v>83698</v>
          </cell>
          <cell r="CH42">
            <v>69847</v>
          </cell>
          <cell r="CI42">
            <v>96904</v>
          </cell>
          <cell r="CJ42">
            <v>0</v>
          </cell>
          <cell r="CK42">
            <v>0</v>
          </cell>
          <cell r="CL42">
            <v>0</v>
          </cell>
          <cell r="CM42">
            <v>19432</v>
          </cell>
          <cell r="CN42">
            <v>0</v>
          </cell>
          <cell r="CO42">
            <v>1860</v>
          </cell>
          <cell r="CP42">
            <v>0</v>
          </cell>
          <cell r="CQ42">
            <v>3130</v>
          </cell>
          <cell r="CR42">
            <v>0</v>
          </cell>
          <cell r="CS42">
            <v>495</v>
          </cell>
          <cell r="CT42">
            <v>0</v>
          </cell>
          <cell r="CU42">
            <v>0</v>
          </cell>
          <cell r="CV42">
            <v>0</v>
          </cell>
          <cell r="CW42">
            <v>0</v>
          </cell>
          <cell r="CX42">
            <v>191668</v>
          </cell>
          <cell r="CY42">
            <v>0</v>
          </cell>
          <cell r="CZ42">
            <v>0</v>
          </cell>
          <cell r="DA42">
            <v>0</v>
          </cell>
          <cell r="DB42">
            <v>0</v>
          </cell>
          <cell r="DC42">
            <v>0</v>
          </cell>
          <cell r="DD42">
            <v>0</v>
          </cell>
          <cell r="DE42">
            <v>0</v>
          </cell>
          <cell r="DF42">
            <v>0</v>
          </cell>
          <cell r="DG42">
            <v>0</v>
          </cell>
          <cell r="DH42">
            <v>-6406</v>
          </cell>
          <cell r="DI42">
            <v>-35076</v>
          </cell>
          <cell r="DJ42">
            <v>0</v>
          </cell>
          <cell r="DK42">
            <v>0</v>
          </cell>
          <cell r="DL42">
            <v>0</v>
          </cell>
          <cell r="DM42">
            <v>0</v>
          </cell>
          <cell r="DN42">
            <v>0</v>
          </cell>
          <cell r="DO42">
            <v>0</v>
          </cell>
          <cell r="DP42">
            <v>-41482</v>
          </cell>
          <cell r="DQ42">
            <v>1108504</v>
          </cell>
          <cell r="DR42">
            <v>1065496</v>
          </cell>
          <cell r="DS42">
            <v>0</v>
          </cell>
          <cell r="DT42">
            <v>43008</v>
          </cell>
          <cell r="DU42">
            <v>43008</v>
          </cell>
          <cell r="DV42">
            <v>18771</v>
          </cell>
          <cell r="DW42">
            <v>18771</v>
          </cell>
          <cell r="DX42">
            <v>1127275</v>
          </cell>
          <cell r="DY42">
            <v>4865</v>
          </cell>
          <cell r="DZ42">
            <v>402926</v>
          </cell>
          <cell r="EA42">
            <v>290808</v>
          </cell>
          <cell r="EB42">
            <v>74529</v>
          </cell>
          <cell r="EC42">
            <v>89294</v>
          </cell>
          <cell r="ED42">
            <v>0</v>
          </cell>
          <cell r="EE42">
            <v>26340</v>
          </cell>
          <cell r="EF42">
            <v>11886</v>
          </cell>
          <cell r="EG42">
            <v>21392</v>
          </cell>
          <cell r="EH42">
            <v>0</v>
          </cell>
          <cell r="EI42">
            <v>24832</v>
          </cell>
          <cell r="EJ42">
            <v>946871</v>
          </cell>
          <cell r="EK42">
            <v>-161633</v>
          </cell>
          <cell r="EL42">
            <v>-180404</v>
          </cell>
          <cell r="EM42">
            <v>1715</v>
          </cell>
          <cell r="EN42">
            <v>47457</v>
          </cell>
          <cell r="EO42">
            <v>49171</v>
          </cell>
          <cell r="EP42">
            <v>0</v>
          </cell>
          <cell r="EQ42">
            <v>0</v>
          </cell>
          <cell r="ER42">
            <v>0</v>
          </cell>
          <cell r="ES42">
            <v>49171</v>
          </cell>
          <cell r="ET42">
            <v>1976</v>
          </cell>
          <cell r="EU42">
            <v>54673</v>
          </cell>
          <cell r="EV42">
            <v>254964</v>
          </cell>
          <cell r="EW42">
            <v>311613</v>
          </cell>
          <cell r="EX42">
            <v>262442</v>
          </cell>
          <cell r="EY42">
            <v>100809</v>
          </cell>
          <cell r="EZ42">
            <v>82038</v>
          </cell>
          <cell r="FA42">
            <v>0</v>
          </cell>
          <cell r="FB42">
            <v>49171</v>
          </cell>
          <cell r="FC42">
            <v>11715.81</v>
          </cell>
          <cell r="FD42">
            <v>0</v>
          </cell>
          <cell r="FE42">
            <v>70322.19</v>
          </cell>
          <cell r="FF42">
            <v>967634</v>
          </cell>
          <cell r="FG42">
            <v>0</v>
          </cell>
          <cell r="FH42">
            <v>967634</v>
          </cell>
          <cell r="FI42">
            <v>7397795</v>
          </cell>
          <cell r="FJ42">
            <v>0.1308</v>
          </cell>
          <cell r="FK42">
            <v>0.1308</v>
          </cell>
          <cell r="FL42">
            <v>46364</v>
          </cell>
          <cell r="FM42">
            <v>0</v>
          </cell>
          <cell r="FN42">
            <v>46364</v>
          </cell>
          <cell r="FR42">
            <v>2142391</v>
          </cell>
          <cell r="FS42">
            <v>2.1600000000000001E-2</v>
          </cell>
          <cell r="FT42">
            <v>2.1600000000000001E-2</v>
          </cell>
          <cell r="FU42">
            <v>0.15240000000000001</v>
          </cell>
          <cell r="FV42">
            <v>154</v>
          </cell>
          <cell r="FW42">
            <v>0</v>
          </cell>
          <cell r="FX42">
            <v>154</v>
          </cell>
          <cell r="FY42">
            <v>545</v>
          </cell>
          <cell r="FZ42">
            <v>0.28256880733944956</v>
          </cell>
          <cell r="GA42" t="str">
            <v/>
          </cell>
          <cell r="GB42">
            <v>1</v>
          </cell>
          <cell r="GC42" t="str">
            <v/>
          </cell>
          <cell r="GF42">
            <v>1321793</v>
          </cell>
          <cell r="GG42">
            <v>4674635</v>
          </cell>
          <cell r="GH42">
            <v>5834057</v>
          </cell>
          <cell r="GJ42">
            <v>-62515</v>
          </cell>
          <cell r="GK42">
            <v>-109722</v>
          </cell>
          <cell r="GL42">
            <v>-2749</v>
          </cell>
          <cell r="GM42">
            <v>-2972</v>
          </cell>
          <cell r="GN42">
            <v>7177</v>
          </cell>
          <cell r="GO42">
            <v>-3647</v>
          </cell>
          <cell r="GP42">
            <v>0</v>
          </cell>
          <cell r="GQ42">
            <v>-2309</v>
          </cell>
          <cell r="GR42">
            <v>0</v>
          </cell>
          <cell r="GS42">
            <v>10242</v>
          </cell>
          <cell r="GU42">
            <v>228943</v>
          </cell>
          <cell r="GV42">
            <v>2997</v>
          </cell>
          <cell r="GW42">
            <v>313978</v>
          </cell>
          <cell r="GX42">
            <v>302262.19</v>
          </cell>
          <cell r="GZ42">
            <v>71356</v>
          </cell>
          <cell r="HA42">
            <v>130176</v>
          </cell>
          <cell r="HB42">
            <v>201532</v>
          </cell>
          <cell r="HC42">
            <v>198927.91530568249</v>
          </cell>
          <cell r="HD42">
            <v>2604.0846943174956</v>
          </cell>
          <cell r="HE42">
            <v>131217</v>
          </cell>
          <cell r="HF42">
            <v>112446</v>
          </cell>
          <cell r="HG42">
            <v>100730.19</v>
          </cell>
        </row>
        <row r="43">
          <cell r="D43" t="str">
            <v>876000309018</v>
          </cell>
          <cell r="E43">
            <v>0</v>
          </cell>
          <cell r="F43">
            <v>0</v>
          </cell>
          <cell r="G43">
            <v>461333</v>
          </cell>
          <cell r="H43" t="str">
            <v>Yes</v>
          </cell>
          <cell r="I43" t="str">
            <v>No</v>
          </cell>
          <cell r="J43" t="str">
            <v>No</v>
          </cell>
          <cell r="K43" t="str">
            <v>Yes</v>
          </cell>
          <cell r="N43">
            <v>151495</v>
          </cell>
          <cell r="O43">
            <v>220080</v>
          </cell>
          <cell r="P43">
            <v>0</v>
          </cell>
          <cell r="Q43">
            <v>0</v>
          </cell>
          <cell r="R43">
            <v>0</v>
          </cell>
          <cell r="S43">
            <v>1896</v>
          </cell>
          <cell r="T43">
            <v>0</v>
          </cell>
          <cell r="U43">
            <v>0</v>
          </cell>
          <cell r="V43">
            <v>373471</v>
          </cell>
          <cell r="W43">
            <v>0</v>
          </cell>
          <cell r="X43">
            <v>0</v>
          </cell>
          <cell r="Y43">
            <v>24145</v>
          </cell>
          <cell r="Z43">
            <v>34542</v>
          </cell>
          <cell r="AA43">
            <v>0</v>
          </cell>
          <cell r="AB43">
            <v>0</v>
          </cell>
          <cell r="AC43">
            <v>1563</v>
          </cell>
          <cell r="AD43">
            <v>6185</v>
          </cell>
          <cell r="AE43">
            <v>66435</v>
          </cell>
          <cell r="AF43">
            <v>36</v>
          </cell>
          <cell r="AG43">
            <v>152857</v>
          </cell>
          <cell r="AH43">
            <v>0</v>
          </cell>
          <cell r="AI43">
            <v>0</v>
          </cell>
          <cell r="AJ43">
            <v>0</v>
          </cell>
          <cell r="AK43">
            <v>0</v>
          </cell>
          <cell r="AL43">
            <v>0</v>
          </cell>
          <cell r="AM43">
            <v>0</v>
          </cell>
          <cell r="AN43">
            <v>152893</v>
          </cell>
          <cell r="AO43">
            <v>0</v>
          </cell>
          <cell r="AP43">
            <v>0</v>
          </cell>
          <cell r="AQ43">
            <v>0</v>
          </cell>
          <cell r="AR43">
            <v>0</v>
          </cell>
          <cell r="AS43">
            <v>0</v>
          </cell>
          <cell r="AT43">
            <v>0</v>
          </cell>
          <cell r="AU43">
            <v>0</v>
          </cell>
          <cell r="AV43">
            <v>4717</v>
          </cell>
          <cell r="AW43">
            <v>17090</v>
          </cell>
          <cell r="AX43">
            <v>0</v>
          </cell>
          <cell r="AY43">
            <v>0</v>
          </cell>
          <cell r="AZ43">
            <v>0</v>
          </cell>
          <cell r="BA43">
            <v>0</v>
          </cell>
          <cell r="BB43">
            <v>1397</v>
          </cell>
          <cell r="BC43">
            <v>1740</v>
          </cell>
          <cell r="BD43">
            <v>0</v>
          </cell>
          <cell r="BE43">
            <v>1840</v>
          </cell>
          <cell r="BF43">
            <v>346</v>
          </cell>
          <cell r="BG43">
            <v>0</v>
          </cell>
          <cell r="BH43">
            <v>0</v>
          </cell>
          <cell r="BI43">
            <v>90</v>
          </cell>
          <cell r="BJ43">
            <v>0</v>
          </cell>
          <cell r="BK43">
            <v>0</v>
          </cell>
          <cell r="BL43">
            <v>27221</v>
          </cell>
          <cell r="BM43">
            <v>3419</v>
          </cell>
          <cell r="BN43">
            <v>20165</v>
          </cell>
          <cell r="BO43">
            <v>327</v>
          </cell>
          <cell r="BP43">
            <v>630</v>
          </cell>
          <cell r="BQ43">
            <v>0</v>
          </cell>
          <cell r="BR43">
            <v>2041</v>
          </cell>
          <cell r="BS43">
            <v>0</v>
          </cell>
          <cell r="BT43">
            <v>272</v>
          </cell>
          <cell r="BU43">
            <v>0</v>
          </cell>
          <cell r="BV43">
            <v>0</v>
          </cell>
          <cell r="BW43">
            <v>0</v>
          </cell>
          <cell r="BX43">
            <v>0</v>
          </cell>
          <cell r="BY43">
            <v>4546</v>
          </cell>
          <cell r="BZ43">
            <v>7721</v>
          </cell>
          <cell r="CA43">
            <v>0</v>
          </cell>
          <cell r="CB43">
            <v>1805</v>
          </cell>
          <cell r="CC43">
            <v>0</v>
          </cell>
          <cell r="CD43">
            <v>4552</v>
          </cell>
          <cell r="CE43">
            <v>0</v>
          </cell>
          <cell r="CF43">
            <v>0</v>
          </cell>
          <cell r="CG43">
            <v>45482</v>
          </cell>
          <cell r="CH43">
            <v>21762</v>
          </cell>
          <cell r="CI43">
            <v>37658</v>
          </cell>
          <cell r="CJ43">
            <v>0</v>
          </cell>
          <cell r="CK43">
            <v>0</v>
          </cell>
          <cell r="CL43">
            <v>0</v>
          </cell>
          <cell r="CM43">
            <v>2294</v>
          </cell>
          <cell r="CN43">
            <v>0</v>
          </cell>
          <cell r="CO43">
            <v>31</v>
          </cell>
          <cell r="CP43">
            <v>4344</v>
          </cell>
          <cell r="CQ43">
            <v>9196</v>
          </cell>
          <cell r="CR43">
            <v>0</v>
          </cell>
          <cell r="CS43">
            <v>294</v>
          </cell>
          <cell r="CT43">
            <v>0</v>
          </cell>
          <cell r="CU43">
            <v>0</v>
          </cell>
          <cell r="CV43">
            <v>0</v>
          </cell>
          <cell r="CW43">
            <v>0</v>
          </cell>
          <cell r="CX43">
            <v>75578</v>
          </cell>
          <cell r="CY43">
            <v>0</v>
          </cell>
          <cell r="CZ43">
            <v>0</v>
          </cell>
          <cell r="DA43">
            <v>0</v>
          </cell>
          <cell r="DB43">
            <v>0</v>
          </cell>
          <cell r="DC43">
            <v>0</v>
          </cell>
          <cell r="DD43">
            <v>0</v>
          </cell>
          <cell r="DE43">
            <v>0</v>
          </cell>
          <cell r="DF43">
            <v>0</v>
          </cell>
          <cell r="DG43">
            <v>0</v>
          </cell>
          <cell r="DH43">
            <v>2542</v>
          </cell>
          <cell r="DI43">
            <v>6072</v>
          </cell>
          <cell r="DJ43">
            <v>0</v>
          </cell>
          <cell r="DK43">
            <v>0</v>
          </cell>
          <cell r="DL43">
            <v>-662</v>
          </cell>
          <cell r="DM43">
            <v>3875</v>
          </cell>
          <cell r="DN43">
            <v>0</v>
          </cell>
          <cell r="DO43">
            <v>0</v>
          </cell>
          <cell r="DP43">
            <v>11827</v>
          </cell>
          <cell r="DQ43">
            <v>752907</v>
          </cell>
          <cell r="DR43">
            <v>684159</v>
          </cell>
          <cell r="DS43">
            <v>0</v>
          </cell>
          <cell r="DT43">
            <v>68748</v>
          </cell>
          <cell r="DU43">
            <v>68748</v>
          </cell>
          <cell r="DV43">
            <v>0</v>
          </cell>
          <cell r="DW43">
            <v>0</v>
          </cell>
          <cell r="DX43">
            <v>752907</v>
          </cell>
          <cell r="DY43">
            <v>0</v>
          </cell>
          <cell r="DZ43">
            <v>145283</v>
          </cell>
          <cell r="EA43">
            <v>231983</v>
          </cell>
          <cell r="EB43">
            <v>29430</v>
          </cell>
          <cell r="EC43">
            <v>60219</v>
          </cell>
          <cell r="ED43">
            <v>6176</v>
          </cell>
          <cell r="EE43">
            <v>9690</v>
          </cell>
          <cell r="EF43">
            <v>20661</v>
          </cell>
          <cell r="EG43">
            <v>38726</v>
          </cell>
          <cell r="EH43">
            <v>6200</v>
          </cell>
          <cell r="EI43">
            <v>48796</v>
          </cell>
          <cell r="EJ43">
            <v>597163</v>
          </cell>
          <cell r="EK43">
            <v>-155744</v>
          </cell>
          <cell r="EL43">
            <v>-155744</v>
          </cell>
          <cell r="EM43">
            <v>18536</v>
          </cell>
          <cell r="EN43">
            <v>128363</v>
          </cell>
          <cell r="EO43">
            <v>146899</v>
          </cell>
          <cell r="EP43">
            <v>0</v>
          </cell>
          <cell r="EQ43">
            <v>0</v>
          </cell>
          <cell r="ER43">
            <v>0</v>
          </cell>
          <cell r="ES43">
            <v>146899</v>
          </cell>
          <cell r="ET43">
            <v>0</v>
          </cell>
          <cell r="EU43">
            <v>176347</v>
          </cell>
          <cell r="EV43">
            <v>533563</v>
          </cell>
          <cell r="EW43">
            <v>709911</v>
          </cell>
          <cell r="EX43">
            <v>563012</v>
          </cell>
          <cell r="EY43">
            <v>407268</v>
          </cell>
          <cell r="EZ43">
            <v>407268</v>
          </cell>
          <cell r="FA43">
            <v>0</v>
          </cell>
          <cell r="FB43">
            <v>146899</v>
          </cell>
          <cell r="FC43">
            <v>785702</v>
          </cell>
          <cell r="FD43">
            <v>0</v>
          </cell>
          <cell r="FE43">
            <v>-378434</v>
          </cell>
          <cell r="FF43">
            <v>647008</v>
          </cell>
          <cell r="FG43">
            <v>0</v>
          </cell>
          <cell r="FH43">
            <v>647008</v>
          </cell>
          <cell r="FI43">
            <v>8979194</v>
          </cell>
          <cell r="FJ43">
            <v>7.2099999999999997E-2</v>
          </cell>
          <cell r="FK43">
            <v>7.2099999999999997E-2</v>
          </cell>
          <cell r="FL43">
            <v>114321</v>
          </cell>
          <cell r="FM43">
            <v>0</v>
          </cell>
          <cell r="FN43">
            <v>114321</v>
          </cell>
          <cell r="FR43">
            <v>3877381</v>
          </cell>
          <cell r="FS43">
            <v>2.9499999999999998E-2</v>
          </cell>
          <cell r="FT43">
            <v>2.9499999999999998E-2</v>
          </cell>
          <cell r="FU43">
            <v>0.1016</v>
          </cell>
          <cell r="FV43">
            <v>69</v>
          </cell>
          <cell r="FW43">
            <v>3</v>
          </cell>
          <cell r="FX43">
            <v>72</v>
          </cell>
          <cell r="FY43">
            <v>813</v>
          </cell>
          <cell r="FZ43">
            <v>8.8560885608856083E-2</v>
          </cell>
          <cell r="GA43" t="str">
            <v/>
          </cell>
          <cell r="GB43">
            <v>1</v>
          </cell>
          <cell r="GC43" t="str">
            <v/>
          </cell>
          <cell r="GF43">
            <v>1381455</v>
          </cell>
          <cell r="GG43">
            <v>6419631</v>
          </cell>
          <cell r="GH43">
            <v>7591139</v>
          </cell>
          <cell r="GJ43">
            <v>-9995</v>
          </cell>
          <cell r="GK43">
            <v>-161751</v>
          </cell>
          <cell r="GL43">
            <v>-3483</v>
          </cell>
          <cell r="GM43">
            <v>1870</v>
          </cell>
          <cell r="GN43">
            <v>409</v>
          </cell>
          <cell r="GO43">
            <v>-601</v>
          </cell>
          <cell r="GP43">
            <v>233</v>
          </cell>
          <cell r="GQ43">
            <v>-3901</v>
          </cell>
          <cell r="GR43">
            <v>607</v>
          </cell>
          <cell r="GS43">
            <v>20869</v>
          </cell>
          <cell r="GU43">
            <v>127808</v>
          </cell>
          <cell r="GV43">
            <v>2041</v>
          </cell>
          <cell r="GW43">
            <v>537117</v>
          </cell>
          <cell r="GX43">
            <v>-248585</v>
          </cell>
          <cell r="GZ43">
            <v>38459</v>
          </cell>
          <cell r="HA43">
            <v>77914</v>
          </cell>
          <cell r="HB43">
            <v>116373</v>
          </cell>
          <cell r="HC43">
            <v>114543.81923618974</v>
          </cell>
          <cell r="HD43">
            <v>1829.1807638102721</v>
          </cell>
          <cell r="HE43">
            <v>420744</v>
          </cell>
          <cell r="HF43">
            <v>420744</v>
          </cell>
          <cell r="HG43">
            <v>-364958</v>
          </cell>
        </row>
        <row r="44">
          <cell r="D44" t="str">
            <v>870212456005</v>
          </cell>
          <cell r="E44">
            <v>0</v>
          </cell>
          <cell r="F44">
            <v>0</v>
          </cell>
          <cell r="G44">
            <v>461306</v>
          </cell>
          <cell r="H44" t="str">
            <v>Yes</v>
          </cell>
          <cell r="I44" t="str">
            <v>No</v>
          </cell>
          <cell r="J44" t="str">
            <v>No</v>
          </cell>
          <cell r="K44" t="str">
            <v>Yes</v>
          </cell>
          <cell r="N44">
            <v>488000</v>
          </cell>
          <cell r="O44">
            <v>618569</v>
          </cell>
          <cell r="P44">
            <v>0</v>
          </cell>
          <cell r="Q44">
            <v>0</v>
          </cell>
          <cell r="R44">
            <v>0</v>
          </cell>
          <cell r="S44">
            <v>0</v>
          </cell>
          <cell r="T44">
            <v>0</v>
          </cell>
          <cell r="U44">
            <v>0</v>
          </cell>
          <cell r="V44">
            <v>1106568</v>
          </cell>
          <cell r="W44">
            <v>0</v>
          </cell>
          <cell r="X44">
            <v>0</v>
          </cell>
          <cell r="Y44">
            <v>3567</v>
          </cell>
          <cell r="Z44">
            <v>5060</v>
          </cell>
          <cell r="AA44">
            <v>0</v>
          </cell>
          <cell r="AB44">
            <v>0</v>
          </cell>
          <cell r="AC44">
            <v>0</v>
          </cell>
          <cell r="AD44">
            <v>0</v>
          </cell>
          <cell r="AE44">
            <v>8627</v>
          </cell>
          <cell r="AF44">
            <v>302</v>
          </cell>
          <cell r="AG44">
            <v>31309</v>
          </cell>
          <cell r="AH44">
            <v>0</v>
          </cell>
          <cell r="AI44">
            <v>0</v>
          </cell>
          <cell r="AJ44">
            <v>0</v>
          </cell>
          <cell r="AK44">
            <v>0</v>
          </cell>
          <cell r="AL44">
            <v>0</v>
          </cell>
          <cell r="AM44">
            <v>0</v>
          </cell>
          <cell r="AN44">
            <v>31611</v>
          </cell>
          <cell r="AO44">
            <v>0</v>
          </cell>
          <cell r="AP44">
            <v>0</v>
          </cell>
          <cell r="AQ44">
            <v>0</v>
          </cell>
          <cell r="AR44">
            <v>0</v>
          </cell>
          <cell r="AS44">
            <v>0</v>
          </cell>
          <cell r="AT44">
            <v>0</v>
          </cell>
          <cell r="AU44">
            <v>0</v>
          </cell>
          <cell r="AV44">
            <v>3605</v>
          </cell>
          <cell r="AW44">
            <v>29532</v>
          </cell>
          <cell r="AX44">
            <v>0</v>
          </cell>
          <cell r="AY44">
            <v>0</v>
          </cell>
          <cell r="AZ44">
            <v>0</v>
          </cell>
          <cell r="BA44">
            <v>21</v>
          </cell>
          <cell r="BB44">
            <v>0</v>
          </cell>
          <cell r="BC44">
            <v>0</v>
          </cell>
          <cell r="BD44">
            <v>0</v>
          </cell>
          <cell r="BE44">
            <v>0</v>
          </cell>
          <cell r="BF44">
            <v>0</v>
          </cell>
          <cell r="BG44">
            <v>0</v>
          </cell>
          <cell r="BH44">
            <v>0</v>
          </cell>
          <cell r="BI44">
            <v>0</v>
          </cell>
          <cell r="BJ44">
            <v>0</v>
          </cell>
          <cell r="BK44">
            <v>0</v>
          </cell>
          <cell r="BL44">
            <v>33158</v>
          </cell>
          <cell r="BM44">
            <v>143899</v>
          </cell>
          <cell r="BN44">
            <v>142150</v>
          </cell>
          <cell r="BO44">
            <v>3336</v>
          </cell>
          <cell r="BP44">
            <v>2942</v>
          </cell>
          <cell r="BQ44">
            <v>0</v>
          </cell>
          <cell r="BR44">
            <v>11399</v>
          </cell>
          <cell r="BS44">
            <v>0</v>
          </cell>
          <cell r="BT44">
            <v>176</v>
          </cell>
          <cell r="BU44">
            <v>0</v>
          </cell>
          <cell r="BV44">
            <v>0</v>
          </cell>
          <cell r="BW44">
            <v>234</v>
          </cell>
          <cell r="BX44">
            <v>9</v>
          </cell>
          <cell r="BY44">
            <v>10685</v>
          </cell>
          <cell r="BZ44">
            <v>36653</v>
          </cell>
          <cell r="CA44">
            <v>0</v>
          </cell>
          <cell r="CB44">
            <v>1151</v>
          </cell>
          <cell r="CC44">
            <v>0</v>
          </cell>
          <cell r="CD44">
            <v>0</v>
          </cell>
          <cell r="CE44">
            <v>0</v>
          </cell>
          <cell r="CF44">
            <v>0</v>
          </cell>
          <cell r="CG44">
            <v>352634</v>
          </cell>
          <cell r="CH44">
            <v>80914</v>
          </cell>
          <cell r="CI44">
            <v>60839</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141754</v>
          </cell>
          <cell r="CY44">
            <v>0</v>
          </cell>
          <cell r="CZ44">
            <v>0</v>
          </cell>
          <cell r="DA44">
            <v>0</v>
          </cell>
          <cell r="DB44">
            <v>0</v>
          </cell>
          <cell r="DC44">
            <v>0</v>
          </cell>
          <cell r="DD44">
            <v>0</v>
          </cell>
          <cell r="DE44">
            <v>0</v>
          </cell>
          <cell r="DF44">
            <v>0</v>
          </cell>
          <cell r="DG44">
            <v>0</v>
          </cell>
          <cell r="DH44">
            <v>-7889</v>
          </cell>
          <cell r="DI44">
            <v>-4828</v>
          </cell>
          <cell r="DJ44">
            <v>0</v>
          </cell>
          <cell r="DK44">
            <v>0</v>
          </cell>
          <cell r="DL44">
            <v>0</v>
          </cell>
          <cell r="DM44">
            <v>0</v>
          </cell>
          <cell r="DN44">
            <v>0</v>
          </cell>
          <cell r="DO44">
            <v>0</v>
          </cell>
          <cell r="DP44">
            <v>-12717</v>
          </cell>
          <cell r="DQ44">
            <v>1661635</v>
          </cell>
          <cell r="DR44">
            <v>1641433</v>
          </cell>
          <cell r="DS44">
            <v>0</v>
          </cell>
          <cell r="DT44">
            <v>20202</v>
          </cell>
          <cell r="DU44">
            <v>20202</v>
          </cell>
          <cell r="DV44">
            <v>0</v>
          </cell>
          <cell r="DW44">
            <v>0</v>
          </cell>
          <cell r="DX44">
            <v>1661635</v>
          </cell>
          <cell r="DY44">
            <v>1622</v>
          </cell>
          <cell r="DZ44">
            <v>537333</v>
          </cell>
          <cell r="EA44">
            <v>780724</v>
          </cell>
          <cell r="EB44">
            <v>77702</v>
          </cell>
          <cell r="EC44">
            <v>85968</v>
          </cell>
          <cell r="ED44">
            <v>16936</v>
          </cell>
          <cell r="EE44">
            <v>30173</v>
          </cell>
          <cell r="EF44">
            <v>5909</v>
          </cell>
          <cell r="EG44">
            <v>21231</v>
          </cell>
          <cell r="EH44">
            <v>0</v>
          </cell>
          <cell r="EI44">
            <v>0</v>
          </cell>
          <cell r="EJ44">
            <v>1557598</v>
          </cell>
          <cell r="EK44">
            <v>-104037</v>
          </cell>
          <cell r="EL44">
            <v>-104037</v>
          </cell>
          <cell r="EM44">
            <v>57905</v>
          </cell>
          <cell r="EN44">
            <v>208575</v>
          </cell>
          <cell r="EO44">
            <v>266480</v>
          </cell>
          <cell r="EP44">
            <v>0</v>
          </cell>
          <cell r="EQ44">
            <v>0</v>
          </cell>
          <cell r="ER44">
            <v>0</v>
          </cell>
          <cell r="ES44">
            <v>266480</v>
          </cell>
          <cell r="ET44">
            <v>492</v>
          </cell>
          <cell r="EU44">
            <v>212656</v>
          </cell>
          <cell r="EV44">
            <v>357801</v>
          </cell>
          <cell r="EW44">
            <v>570947</v>
          </cell>
          <cell r="EX44">
            <v>304467</v>
          </cell>
          <cell r="EY44">
            <v>200430</v>
          </cell>
          <cell r="EZ44">
            <v>200430</v>
          </cell>
          <cell r="FA44">
            <v>0</v>
          </cell>
          <cell r="FB44">
            <v>266480</v>
          </cell>
          <cell r="FC44">
            <v>281769</v>
          </cell>
          <cell r="FD44">
            <v>0</v>
          </cell>
          <cell r="FE44">
            <v>-81339</v>
          </cell>
          <cell r="FF44">
            <v>1483868</v>
          </cell>
          <cell r="FG44">
            <v>0</v>
          </cell>
          <cell r="FH44">
            <v>1483868</v>
          </cell>
          <cell r="FI44">
            <v>20126436</v>
          </cell>
          <cell r="FJ44">
            <v>7.3700000000000002E-2</v>
          </cell>
          <cell r="FK44">
            <v>7.3700000000000002E-2</v>
          </cell>
          <cell r="FL44">
            <v>62721</v>
          </cell>
          <cell r="FM44">
            <v>0</v>
          </cell>
          <cell r="FN44">
            <v>62721</v>
          </cell>
          <cell r="FR44">
            <v>9200027</v>
          </cell>
          <cell r="FS44">
            <v>6.7999999999999996E-3</v>
          </cell>
          <cell r="FT44">
            <v>6.7999999999999996E-3</v>
          </cell>
          <cell r="FU44">
            <v>8.0500000000000002E-2</v>
          </cell>
          <cell r="FV44">
            <v>324</v>
          </cell>
          <cell r="FW44">
            <v>0</v>
          </cell>
          <cell r="FX44">
            <v>324</v>
          </cell>
          <cell r="FY44">
            <v>2029</v>
          </cell>
          <cell r="FZ44">
            <v>0.15968457368161657</v>
          </cell>
          <cell r="GA44" t="str">
            <v/>
          </cell>
          <cell r="GB44">
            <v>1</v>
          </cell>
          <cell r="GC44" t="str">
            <v/>
          </cell>
          <cell r="GF44">
            <v>2032880</v>
          </cell>
          <cell r="GG44">
            <v>11145022</v>
          </cell>
          <cell r="GH44">
            <v>12775316</v>
          </cell>
          <cell r="GJ44">
            <v>-98202</v>
          </cell>
          <cell r="GK44">
            <v>-14247</v>
          </cell>
          <cell r="GL44">
            <v>2341</v>
          </cell>
          <cell r="GM44">
            <v>4595</v>
          </cell>
          <cell r="GN44">
            <v>838</v>
          </cell>
          <cell r="GO44">
            <v>415</v>
          </cell>
          <cell r="GP44">
            <v>6252</v>
          </cell>
          <cell r="GQ44">
            <v>-7653</v>
          </cell>
          <cell r="GR44">
            <v>0</v>
          </cell>
          <cell r="GS44">
            <v>0</v>
          </cell>
          <cell r="GU44">
            <v>462424</v>
          </cell>
          <cell r="GV44">
            <v>11399</v>
          </cell>
          <cell r="GW44">
            <v>674253</v>
          </cell>
          <cell r="GX44">
            <v>392484</v>
          </cell>
          <cell r="GZ44">
            <v>344786</v>
          </cell>
          <cell r="HA44">
            <v>129036</v>
          </cell>
          <cell r="HB44">
            <v>473822</v>
          </cell>
          <cell r="HC44">
            <v>462423.0240575067</v>
          </cell>
          <cell r="HD44">
            <v>11398.975942493294</v>
          </cell>
          <cell r="HE44">
            <v>200431</v>
          </cell>
          <cell r="HF44">
            <v>200431</v>
          </cell>
          <cell r="HG44">
            <v>-81338</v>
          </cell>
        </row>
        <row r="45">
          <cell r="D45" t="str">
            <v>870269232341</v>
          </cell>
          <cell r="E45">
            <v>0</v>
          </cell>
          <cell r="F45">
            <v>0</v>
          </cell>
          <cell r="G45">
            <v>461307</v>
          </cell>
          <cell r="H45" t="str">
            <v>Yes</v>
          </cell>
          <cell r="I45" t="str">
            <v>No</v>
          </cell>
          <cell r="J45" t="str">
            <v>No</v>
          </cell>
          <cell r="K45" t="str">
            <v>Yes</v>
          </cell>
          <cell r="N45">
            <v>490099</v>
          </cell>
          <cell r="O45">
            <v>213285</v>
          </cell>
          <cell r="P45">
            <v>0</v>
          </cell>
          <cell r="Q45">
            <v>0</v>
          </cell>
          <cell r="R45">
            <v>0</v>
          </cell>
          <cell r="S45">
            <v>2629</v>
          </cell>
          <cell r="T45">
            <v>0</v>
          </cell>
          <cell r="U45">
            <v>0</v>
          </cell>
          <cell r="V45">
            <v>706012</v>
          </cell>
          <cell r="W45">
            <v>0</v>
          </cell>
          <cell r="X45">
            <v>0</v>
          </cell>
          <cell r="Y45">
            <v>575879</v>
          </cell>
          <cell r="Z45">
            <v>520093</v>
          </cell>
          <cell r="AA45">
            <v>0</v>
          </cell>
          <cell r="AB45">
            <v>0</v>
          </cell>
          <cell r="AC45">
            <v>109</v>
          </cell>
          <cell r="AD45">
            <v>6053</v>
          </cell>
          <cell r="AE45">
            <v>1102134</v>
          </cell>
          <cell r="AF45">
            <v>305</v>
          </cell>
          <cell r="AG45">
            <v>22705</v>
          </cell>
          <cell r="AH45">
            <v>81318</v>
          </cell>
          <cell r="AI45">
            <v>0</v>
          </cell>
          <cell r="AJ45">
            <v>0</v>
          </cell>
          <cell r="AK45">
            <v>0</v>
          </cell>
          <cell r="AL45">
            <v>0</v>
          </cell>
          <cell r="AM45">
            <v>0</v>
          </cell>
          <cell r="AN45">
            <v>104328</v>
          </cell>
          <cell r="AO45">
            <v>0</v>
          </cell>
          <cell r="AP45">
            <v>0</v>
          </cell>
          <cell r="AQ45">
            <v>0</v>
          </cell>
          <cell r="AR45">
            <v>0</v>
          </cell>
          <cell r="AS45">
            <v>0</v>
          </cell>
          <cell r="AT45">
            <v>0</v>
          </cell>
          <cell r="AU45">
            <v>0</v>
          </cell>
          <cell r="AV45">
            <v>1292</v>
          </cell>
          <cell r="AW45">
            <v>21379</v>
          </cell>
          <cell r="AX45">
            <v>0</v>
          </cell>
          <cell r="AY45">
            <v>0</v>
          </cell>
          <cell r="AZ45">
            <v>0</v>
          </cell>
          <cell r="BA45">
            <v>0</v>
          </cell>
          <cell r="BB45">
            <v>13407</v>
          </cell>
          <cell r="BC45">
            <v>58883</v>
          </cell>
          <cell r="BD45">
            <v>0</v>
          </cell>
          <cell r="BE45">
            <v>991</v>
          </cell>
          <cell r="BF45">
            <v>0</v>
          </cell>
          <cell r="BG45">
            <v>0</v>
          </cell>
          <cell r="BH45">
            <v>0</v>
          </cell>
          <cell r="BI45">
            <v>0</v>
          </cell>
          <cell r="BJ45">
            <v>0</v>
          </cell>
          <cell r="BK45">
            <v>0</v>
          </cell>
          <cell r="BL45">
            <v>95952</v>
          </cell>
          <cell r="BM45">
            <v>26721</v>
          </cell>
          <cell r="BN45">
            <v>26108</v>
          </cell>
          <cell r="BO45">
            <v>1815</v>
          </cell>
          <cell r="BP45">
            <v>2744</v>
          </cell>
          <cell r="BQ45">
            <v>8825</v>
          </cell>
          <cell r="BR45">
            <v>13989</v>
          </cell>
          <cell r="BS45">
            <v>27</v>
          </cell>
          <cell r="BT45">
            <v>1697</v>
          </cell>
          <cell r="BU45">
            <v>0</v>
          </cell>
          <cell r="BV45">
            <v>0</v>
          </cell>
          <cell r="BW45">
            <v>19</v>
          </cell>
          <cell r="BX45">
            <v>152</v>
          </cell>
          <cell r="BY45">
            <v>57923</v>
          </cell>
          <cell r="BZ45">
            <v>114439</v>
          </cell>
          <cell r="CA45">
            <v>56</v>
          </cell>
          <cell r="CB45">
            <v>376</v>
          </cell>
          <cell r="CC45">
            <v>0</v>
          </cell>
          <cell r="CD45">
            <v>8457</v>
          </cell>
          <cell r="CE45">
            <v>0</v>
          </cell>
          <cell r="CF45">
            <v>211</v>
          </cell>
          <cell r="CG45">
            <v>263557</v>
          </cell>
          <cell r="CH45">
            <v>52569</v>
          </cell>
          <cell r="CI45">
            <v>35303</v>
          </cell>
          <cell r="CJ45">
            <v>0</v>
          </cell>
          <cell r="CK45">
            <v>0</v>
          </cell>
          <cell r="CL45">
            <v>94845</v>
          </cell>
          <cell r="CM45">
            <v>96774</v>
          </cell>
          <cell r="CN45">
            <v>21732</v>
          </cell>
          <cell r="CO45">
            <v>64984</v>
          </cell>
          <cell r="CP45">
            <v>2763</v>
          </cell>
          <cell r="CQ45">
            <v>6996</v>
          </cell>
          <cell r="CR45">
            <v>6496</v>
          </cell>
          <cell r="CS45">
            <v>1552</v>
          </cell>
          <cell r="CT45">
            <v>0</v>
          </cell>
          <cell r="CU45">
            <v>0</v>
          </cell>
          <cell r="CV45">
            <v>0</v>
          </cell>
          <cell r="CW45">
            <v>0</v>
          </cell>
          <cell r="CX45">
            <v>384014</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2655997</v>
          </cell>
          <cell r="DR45">
            <v>1448007</v>
          </cell>
          <cell r="DS45">
            <v>0</v>
          </cell>
          <cell r="DT45">
            <v>1207990</v>
          </cell>
          <cell r="DU45">
            <v>1207990</v>
          </cell>
          <cell r="DV45">
            <v>339989</v>
          </cell>
          <cell r="DW45">
            <v>339989</v>
          </cell>
          <cell r="DX45">
            <v>2995986</v>
          </cell>
          <cell r="DY45">
            <v>9147</v>
          </cell>
          <cell r="DZ45">
            <v>409215</v>
          </cell>
          <cell r="EA45">
            <v>210231</v>
          </cell>
          <cell r="EB45">
            <v>41255</v>
          </cell>
          <cell r="EC45">
            <v>53591</v>
          </cell>
          <cell r="ED45">
            <v>165884</v>
          </cell>
          <cell r="EE45">
            <v>313215</v>
          </cell>
          <cell r="EF45">
            <v>463980</v>
          </cell>
          <cell r="EG45">
            <v>554308</v>
          </cell>
          <cell r="EH45">
            <v>17620</v>
          </cell>
          <cell r="EI45">
            <v>47689</v>
          </cell>
          <cell r="EJ45">
            <v>2286135</v>
          </cell>
          <cell r="EK45">
            <v>-369862</v>
          </cell>
          <cell r="EL45">
            <v>-709851</v>
          </cell>
          <cell r="EM45">
            <v>105552</v>
          </cell>
          <cell r="EN45">
            <v>352022</v>
          </cell>
          <cell r="EO45">
            <v>457574</v>
          </cell>
          <cell r="EP45">
            <v>0</v>
          </cell>
          <cell r="EQ45">
            <v>0</v>
          </cell>
          <cell r="ER45">
            <v>0</v>
          </cell>
          <cell r="ES45">
            <v>457574</v>
          </cell>
          <cell r="ET45">
            <v>7009</v>
          </cell>
          <cell r="EU45">
            <v>343131</v>
          </cell>
          <cell r="EV45">
            <v>1076779</v>
          </cell>
          <cell r="EW45">
            <v>1426920</v>
          </cell>
          <cell r="EX45">
            <v>969346</v>
          </cell>
          <cell r="EY45">
            <v>599484</v>
          </cell>
          <cell r="EZ45">
            <v>259495</v>
          </cell>
          <cell r="FA45">
            <v>0</v>
          </cell>
          <cell r="FB45">
            <v>457574</v>
          </cell>
          <cell r="FC45">
            <v>10255.219999999999</v>
          </cell>
          <cell r="FD45">
            <v>0</v>
          </cell>
          <cell r="FE45">
            <v>249239.78</v>
          </cell>
          <cell r="FF45">
            <v>2430548</v>
          </cell>
          <cell r="FG45">
            <v>0</v>
          </cell>
          <cell r="FH45">
            <v>2430548</v>
          </cell>
          <cell r="FI45">
            <v>34668009</v>
          </cell>
          <cell r="FJ45">
            <v>7.0099999999999996E-2</v>
          </cell>
          <cell r="FK45">
            <v>7.0099999999999996E-2</v>
          </cell>
          <cell r="FL45">
            <v>238544</v>
          </cell>
          <cell r="FM45">
            <v>0</v>
          </cell>
          <cell r="FN45">
            <v>238544</v>
          </cell>
          <cell r="FR45">
            <v>10867803</v>
          </cell>
          <cell r="FS45">
            <v>2.1899999999999999E-2</v>
          </cell>
          <cell r="FT45">
            <v>2.1899999999999999E-2</v>
          </cell>
          <cell r="FU45">
            <v>9.1999999999999998E-2</v>
          </cell>
          <cell r="FV45">
            <v>352</v>
          </cell>
          <cell r="FW45">
            <v>4</v>
          </cell>
          <cell r="FX45">
            <v>356</v>
          </cell>
          <cell r="FY45">
            <v>1575</v>
          </cell>
          <cell r="FZ45">
            <v>0.22603174603174603</v>
          </cell>
          <cell r="GA45" t="str">
            <v/>
          </cell>
          <cell r="GB45">
            <v>1</v>
          </cell>
          <cell r="GC45" t="str">
            <v/>
          </cell>
          <cell r="GF45">
            <v>2960904</v>
          </cell>
          <cell r="GG45">
            <v>19599709</v>
          </cell>
          <cell r="GH45">
            <v>22408907</v>
          </cell>
          <cell r="GJ45">
            <v>-109725</v>
          </cell>
          <cell r="GK45">
            <v>-54610</v>
          </cell>
          <cell r="GL45">
            <v>-202069</v>
          </cell>
          <cell r="GM45">
            <v>18529</v>
          </cell>
          <cell r="GN45">
            <v>-12625</v>
          </cell>
          <cell r="GO45">
            <v>-3242</v>
          </cell>
          <cell r="GP45">
            <v>-22078</v>
          </cell>
          <cell r="GQ45">
            <v>-22239</v>
          </cell>
          <cell r="GR45">
            <v>8252</v>
          </cell>
          <cell r="GS45">
            <v>20799</v>
          </cell>
          <cell r="GU45">
            <v>617662</v>
          </cell>
          <cell r="GV45">
            <v>22814</v>
          </cell>
          <cell r="GW45">
            <v>899971</v>
          </cell>
          <cell r="GX45">
            <v>889715.78</v>
          </cell>
          <cell r="GZ45">
            <v>230260</v>
          </cell>
          <cell r="HA45">
            <v>366103</v>
          </cell>
          <cell r="HB45">
            <v>596363</v>
          </cell>
          <cell r="HC45">
            <v>575120.32192619238</v>
          </cell>
          <cell r="HD45">
            <v>21242.678073807605</v>
          </cell>
          <cell r="HE45">
            <v>643597</v>
          </cell>
          <cell r="HF45">
            <v>303608</v>
          </cell>
          <cell r="HG45">
            <v>293352.78000000003</v>
          </cell>
        </row>
        <row r="46">
          <cell r="D46" t="str">
            <v>870269232338</v>
          </cell>
          <cell r="E46">
            <v>0</v>
          </cell>
          <cell r="F46">
            <v>0</v>
          </cell>
          <cell r="G46">
            <v>460010</v>
          </cell>
          <cell r="H46" t="str">
            <v>Yes</v>
          </cell>
          <cell r="I46" t="str">
            <v>No</v>
          </cell>
          <cell r="J46" t="str">
            <v>No</v>
          </cell>
          <cell r="K46" t="str">
            <v>Yes</v>
          </cell>
          <cell r="N46">
            <v>26724187</v>
          </cell>
          <cell r="O46">
            <v>2908123</v>
          </cell>
          <cell r="P46">
            <v>0</v>
          </cell>
          <cell r="Q46">
            <v>0</v>
          </cell>
          <cell r="R46">
            <v>1126902</v>
          </cell>
          <cell r="S46">
            <v>141650</v>
          </cell>
          <cell r="T46">
            <v>0</v>
          </cell>
          <cell r="U46">
            <v>0</v>
          </cell>
          <cell r="V46">
            <v>30900863</v>
          </cell>
          <cell r="W46">
            <v>0</v>
          </cell>
          <cell r="X46">
            <v>0</v>
          </cell>
          <cell r="Y46">
            <v>26059857</v>
          </cell>
          <cell r="Z46">
            <v>7208022</v>
          </cell>
          <cell r="AA46">
            <v>212</v>
          </cell>
          <cell r="AB46">
            <v>29</v>
          </cell>
          <cell r="AC46">
            <v>140546</v>
          </cell>
          <cell r="AD46">
            <v>79582</v>
          </cell>
          <cell r="AE46">
            <v>33488249</v>
          </cell>
          <cell r="AF46">
            <v>510012</v>
          </cell>
          <cell r="AG46">
            <v>828420</v>
          </cell>
          <cell r="AH46">
            <v>1865556</v>
          </cell>
          <cell r="AI46">
            <v>0</v>
          </cell>
          <cell r="AJ46">
            <v>0</v>
          </cell>
          <cell r="AK46">
            <v>0</v>
          </cell>
          <cell r="AL46">
            <v>0</v>
          </cell>
          <cell r="AM46">
            <v>0</v>
          </cell>
          <cell r="AN46">
            <v>3203989</v>
          </cell>
          <cell r="AO46">
            <v>0</v>
          </cell>
          <cell r="AP46">
            <v>0</v>
          </cell>
          <cell r="AQ46">
            <v>0</v>
          </cell>
          <cell r="AR46">
            <v>0</v>
          </cell>
          <cell r="AS46">
            <v>0</v>
          </cell>
          <cell r="AT46">
            <v>0</v>
          </cell>
          <cell r="AU46">
            <v>0</v>
          </cell>
          <cell r="AV46">
            <v>279016</v>
          </cell>
          <cell r="AW46">
            <v>111128</v>
          </cell>
          <cell r="AX46">
            <v>0</v>
          </cell>
          <cell r="AY46">
            <v>0</v>
          </cell>
          <cell r="AZ46">
            <v>0</v>
          </cell>
          <cell r="BA46">
            <v>0</v>
          </cell>
          <cell r="BB46">
            <v>1066849</v>
          </cell>
          <cell r="BC46">
            <v>604062</v>
          </cell>
          <cell r="BD46">
            <v>24399</v>
          </cell>
          <cell r="BE46">
            <v>3897</v>
          </cell>
          <cell r="BF46">
            <v>0</v>
          </cell>
          <cell r="BG46">
            <v>532</v>
          </cell>
          <cell r="BH46">
            <v>1663</v>
          </cell>
          <cell r="BI46">
            <v>1106</v>
          </cell>
          <cell r="BJ46">
            <v>0</v>
          </cell>
          <cell r="BK46">
            <v>103</v>
          </cell>
          <cell r="BL46">
            <v>2092755</v>
          </cell>
          <cell r="BM46">
            <v>3835257</v>
          </cell>
          <cell r="BN46">
            <v>308382</v>
          </cell>
          <cell r="BO46">
            <v>94617</v>
          </cell>
          <cell r="BP46">
            <v>71796</v>
          </cell>
          <cell r="BQ46">
            <v>541909</v>
          </cell>
          <cell r="BR46">
            <v>171115</v>
          </cell>
          <cell r="BS46">
            <v>14394</v>
          </cell>
          <cell r="BT46">
            <v>34182</v>
          </cell>
          <cell r="BU46">
            <v>0</v>
          </cell>
          <cell r="BV46">
            <v>0</v>
          </cell>
          <cell r="BW46">
            <v>653</v>
          </cell>
          <cell r="BX46">
            <v>1328</v>
          </cell>
          <cell r="BY46">
            <v>3296246</v>
          </cell>
          <cell r="BZ46">
            <v>1818443</v>
          </cell>
          <cell r="CA46">
            <v>5965</v>
          </cell>
          <cell r="CB46">
            <v>14233</v>
          </cell>
          <cell r="CC46">
            <v>419289</v>
          </cell>
          <cell r="CD46">
            <v>167019</v>
          </cell>
          <cell r="CE46">
            <v>495</v>
          </cell>
          <cell r="CF46">
            <v>1555</v>
          </cell>
          <cell r="CG46">
            <v>10796876</v>
          </cell>
          <cell r="CH46">
            <v>3312937</v>
          </cell>
          <cell r="CI46">
            <v>575689</v>
          </cell>
          <cell r="CJ46">
            <v>0</v>
          </cell>
          <cell r="CK46">
            <v>0</v>
          </cell>
          <cell r="CL46">
            <v>5615187</v>
          </cell>
          <cell r="CM46">
            <v>2521036</v>
          </cell>
          <cell r="CN46">
            <v>3077119</v>
          </cell>
          <cell r="CO46">
            <v>1359919</v>
          </cell>
          <cell r="CP46">
            <v>1161963</v>
          </cell>
          <cell r="CQ46">
            <v>151527</v>
          </cell>
          <cell r="CR46">
            <v>161959</v>
          </cell>
          <cell r="CS46">
            <v>19228</v>
          </cell>
          <cell r="CT46">
            <v>0</v>
          </cell>
          <cell r="CU46">
            <v>0</v>
          </cell>
          <cell r="CV46">
            <v>0</v>
          </cell>
          <cell r="CW46">
            <v>0</v>
          </cell>
          <cell r="CX46">
            <v>17956565</v>
          </cell>
          <cell r="CY46">
            <v>0</v>
          </cell>
          <cell r="CZ46">
            <v>0</v>
          </cell>
          <cell r="DA46">
            <v>0</v>
          </cell>
          <cell r="DB46">
            <v>0</v>
          </cell>
          <cell r="DC46">
            <v>0</v>
          </cell>
          <cell r="DD46">
            <v>0</v>
          </cell>
          <cell r="DE46">
            <v>0</v>
          </cell>
          <cell r="DF46">
            <v>0</v>
          </cell>
          <cell r="DG46">
            <v>0</v>
          </cell>
          <cell r="DH46">
            <v>577575</v>
          </cell>
          <cell r="DI46">
            <v>540484</v>
          </cell>
          <cell r="DJ46">
            <v>0</v>
          </cell>
          <cell r="DK46">
            <v>0</v>
          </cell>
          <cell r="DL46">
            <v>575588</v>
          </cell>
          <cell r="DM46">
            <v>57763</v>
          </cell>
          <cell r="DN46">
            <v>0</v>
          </cell>
          <cell r="DO46">
            <v>0</v>
          </cell>
          <cell r="DP46">
            <v>1751409</v>
          </cell>
          <cell r="DQ46">
            <v>100190706</v>
          </cell>
          <cell r="DR46">
            <v>64075301</v>
          </cell>
          <cell r="DS46">
            <v>0</v>
          </cell>
          <cell r="DT46">
            <v>36115405</v>
          </cell>
          <cell r="DU46">
            <v>36115405</v>
          </cell>
          <cell r="DV46">
            <v>19160525</v>
          </cell>
          <cell r="DW46">
            <v>19160525</v>
          </cell>
          <cell r="DX46">
            <v>119351231</v>
          </cell>
          <cell r="DY46">
            <v>924747</v>
          </cell>
          <cell r="DZ46">
            <v>23366328</v>
          </cell>
          <cell r="EA46">
            <v>3408663</v>
          </cell>
          <cell r="EB46">
            <v>4567063</v>
          </cell>
          <cell r="EC46">
            <v>833549</v>
          </cell>
          <cell r="ED46">
            <v>13405798</v>
          </cell>
          <cell r="EE46">
            <v>6843642</v>
          </cell>
          <cell r="EF46">
            <v>22104855</v>
          </cell>
          <cell r="EG46">
            <v>7884945</v>
          </cell>
          <cell r="EH46">
            <v>4286436</v>
          </cell>
          <cell r="EI46">
            <v>573172</v>
          </cell>
          <cell r="EJ46">
            <v>88199198</v>
          </cell>
          <cell r="EK46">
            <v>-11991508</v>
          </cell>
          <cell r="EL46">
            <v>-31152033</v>
          </cell>
          <cell r="EM46">
            <v>1341202</v>
          </cell>
          <cell r="EN46">
            <v>2020448</v>
          </cell>
          <cell r="EO46">
            <v>3361650</v>
          </cell>
          <cell r="EP46">
            <v>0</v>
          </cell>
          <cell r="EQ46">
            <v>0</v>
          </cell>
          <cell r="ER46">
            <v>0</v>
          </cell>
          <cell r="ES46">
            <v>3361650</v>
          </cell>
          <cell r="ET46">
            <v>452014</v>
          </cell>
          <cell r="EU46">
            <v>24603868</v>
          </cell>
          <cell r="EV46">
            <v>14445509</v>
          </cell>
          <cell r="EW46">
            <v>39501390</v>
          </cell>
          <cell r="EX46">
            <v>36139740</v>
          </cell>
          <cell r="EY46">
            <v>24148232</v>
          </cell>
          <cell r="EZ46">
            <v>4987707</v>
          </cell>
          <cell r="FA46">
            <v>0</v>
          </cell>
          <cell r="FB46">
            <v>3361650</v>
          </cell>
          <cell r="FC46">
            <v>93133.46</v>
          </cell>
          <cell r="FD46">
            <v>0</v>
          </cell>
          <cell r="FE46">
            <v>4894573.54</v>
          </cell>
          <cell r="FF46">
            <v>93921232</v>
          </cell>
          <cell r="FG46">
            <v>0</v>
          </cell>
          <cell r="FH46">
            <v>93921232</v>
          </cell>
          <cell r="FI46">
            <v>943521571</v>
          </cell>
          <cell r="FJ46">
            <v>9.9500000000000005E-2</v>
          </cell>
          <cell r="FK46">
            <v>9.9500000000000005E-2</v>
          </cell>
          <cell r="FL46">
            <v>56616025</v>
          </cell>
          <cell r="FM46">
            <v>0</v>
          </cell>
          <cell r="FN46">
            <v>56616025</v>
          </cell>
          <cell r="FR46">
            <v>1353375880</v>
          </cell>
          <cell r="FS46">
            <v>4.1799999999999997E-2</v>
          </cell>
          <cell r="FT46">
            <v>4.1799999999999997E-2</v>
          </cell>
          <cell r="FU46">
            <v>0.14130000000000001</v>
          </cell>
          <cell r="FV46">
            <v>22709</v>
          </cell>
          <cell r="FW46">
            <v>1085</v>
          </cell>
          <cell r="FX46">
            <v>23794</v>
          </cell>
          <cell r="FY46">
            <v>127556</v>
          </cell>
          <cell r="FZ46">
            <v>0.18653767756906769</v>
          </cell>
          <cell r="GA46" t="str">
            <v/>
          </cell>
          <cell r="GB46">
            <v>1</v>
          </cell>
          <cell r="GC46" t="str">
            <v/>
          </cell>
          <cell r="GF46">
            <v>166234062</v>
          </cell>
          <cell r="GG46">
            <v>493080453</v>
          </cell>
          <cell r="GH46">
            <v>659314515</v>
          </cell>
          <cell r="GJ46">
            <v>-7797746</v>
          </cell>
          <cell r="GK46">
            <v>-708057</v>
          </cell>
          <cell r="GL46">
            <v>-6376862</v>
          </cell>
          <cell r="GM46">
            <v>471629</v>
          </cell>
          <cell r="GN46">
            <v>396883</v>
          </cell>
          <cell r="GO46">
            <v>-395080</v>
          </cell>
          <cell r="GP46">
            <v>344432</v>
          </cell>
          <cell r="GQ46">
            <v>525948</v>
          </cell>
          <cell r="GR46">
            <v>673420</v>
          </cell>
          <cell r="GS46">
            <v>-50821</v>
          </cell>
          <cell r="GU46">
            <v>29552610</v>
          </cell>
          <cell r="GV46">
            <v>713024</v>
          </cell>
          <cell r="GW46">
            <v>35253341</v>
          </cell>
          <cell r="GX46">
            <v>35160207.539999999</v>
          </cell>
          <cell r="GZ46">
            <v>9295686</v>
          </cell>
          <cell r="HA46">
            <v>18920380</v>
          </cell>
          <cell r="HB46">
            <v>28216066</v>
          </cell>
          <cell r="HC46">
            <v>27551327.496799175</v>
          </cell>
          <cell r="HD46">
            <v>664738.50320082507</v>
          </cell>
          <cell r="HE46">
            <v>26197800</v>
          </cell>
          <cell r="HF46">
            <v>7037275</v>
          </cell>
          <cell r="HG46">
            <v>6944141.54</v>
          </cell>
        </row>
        <row r="47">
          <cell r="D47" t="str">
            <v>820588653001</v>
          </cell>
          <cell r="E47" t="str">
            <v/>
          </cell>
          <cell r="F47" t="str">
            <v/>
          </cell>
          <cell r="G47">
            <v>460051</v>
          </cell>
          <cell r="H47" t="str">
            <v/>
          </cell>
          <cell r="I47" t="str">
            <v/>
          </cell>
          <cell r="J47" t="str">
            <v/>
          </cell>
          <cell r="K47" t="str">
            <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t="str">
            <v/>
          </cell>
          <cell r="DT47">
            <v>0</v>
          </cell>
          <cell r="DU47">
            <v>0</v>
          </cell>
          <cell r="DV47" t="str">
            <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27232.38</v>
          </cell>
          <cell r="FD47">
            <v>0</v>
          </cell>
          <cell r="FE47">
            <v>-27232.38</v>
          </cell>
          <cell r="FF47">
            <v>0</v>
          </cell>
          <cell r="FG47">
            <v>0</v>
          </cell>
          <cell r="FH47">
            <v>0</v>
          </cell>
          <cell r="FI47">
            <v>0</v>
          </cell>
          <cell r="FJ47">
            <v>0</v>
          </cell>
          <cell r="FK47">
            <v>0</v>
          </cell>
          <cell r="FL47">
            <v>0</v>
          </cell>
          <cell r="FM47">
            <v>0</v>
          </cell>
          <cell r="FN47">
            <v>0</v>
          </cell>
          <cell r="FR47">
            <v>0</v>
          </cell>
          <cell r="FS47">
            <v>0</v>
          </cell>
          <cell r="FT47">
            <v>0</v>
          </cell>
          <cell r="FU47">
            <v>0</v>
          </cell>
          <cell r="FV47">
            <v>0</v>
          </cell>
          <cell r="FW47">
            <v>0</v>
          </cell>
          <cell r="FX47">
            <v>0</v>
          </cell>
          <cell r="FY47">
            <v>0</v>
          </cell>
          <cell r="FZ47">
            <v>0</v>
          </cell>
          <cell r="GA47" t="str">
            <v/>
          </cell>
          <cell r="GB47">
            <v>0</v>
          </cell>
          <cell r="GC47" t="str">
            <v>CHECK - SHORT YEAR</v>
          </cell>
          <cell r="GF47">
            <v>0</v>
          </cell>
          <cell r="GG47">
            <v>0</v>
          </cell>
          <cell r="GH47">
            <v>0</v>
          </cell>
          <cell r="GJ47">
            <v>0</v>
          </cell>
          <cell r="GK47">
            <v>0</v>
          </cell>
          <cell r="GL47">
            <v>0</v>
          </cell>
          <cell r="GM47">
            <v>0</v>
          </cell>
          <cell r="GN47">
            <v>0</v>
          </cell>
          <cell r="GO47">
            <v>0</v>
          </cell>
          <cell r="GP47">
            <v>0</v>
          </cell>
          <cell r="GQ47">
            <v>0</v>
          </cell>
          <cell r="GR47">
            <v>0</v>
          </cell>
          <cell r="GS47">
            <v>0</v>
          </cell>
          <cell r="GU47">
            <v>0</v>
          </cell>
          <cell r="GV47">
            <v>0</v>
          </cell>
          <cell r="GW47">
            <v>0</v>
          </cell>
          <cell r="GX47">
            <v>-27232.38</v>
          </cell>
          <cell r="GZ47">
            <v>0</v>
          </cell>
          <cell r="HA47">
            <v>0</v>
          </cell>
          <cell r="HB47">
            <v>0</v>
          </cell>
          <cell r="HC47">
            <v>0</v>
          </cell>
          <cell r="HD47">
            <v>0</v>
          </cell>
          <cell r="HE47">
            <v>0</v>
          </cell>
          <cell r="HF47">
            <v>0</v>
          </cell>
          <cell r="HG47">
            <v>-27232.38</v>
          </cell>
        </row>
        <row r="48">
          <cell r="D48">
            <v>870467930003</v>
          </cell>
          <cell r="E48">
            <v>0</v>
          </cell>
          <cell r="F48">
            <v>0</v>
          </cell>
          <cell r="G48">
            <v>461309</v>
          </cell>
          <cell r="H48" t="str">
            <v>Yes</v>
          </cell>
          <cell r="I48" t="str">
            <v>No</v>
          </cell>
          <cell r="J48" t="str">
            <v>No</v>
          </cell>
          <cell r="K48" t="str">
            <v>Yes</v>
          </cell>
          <cell r="N48">
            <v>38540</v>
          </cell>
          <cell r="O48">
            <v>124080</v>
          </cell>
          <cell r="P48">
            <v>0</v>
          </cell>
          <cell r="Q48">
            <v>0</v>
          </cell>
          <cell r="R48">
            <v>2079</v>
          </cell>
          <cell r="S48">
            <v>1436</v>
          </cell>
          <cell r="T48">
            <v>0</v>
          </cell>
          <cell r="U48">
            <v>0</v>
          </cell>
          <cell r="V48">
            <v>166135</v>
          </cell>
          <cell r="W48">
            <v>29871</v>
          </cell>
          <cell r="X48">
            <v>40673</v>
          </cell>
          <cell r="Y48">
            <v>5295</v>
          </cell>
          <cell r="Z48">
            <v>11986</v>
          </cell>
          <cell r="AA48">
            <v>28729</v>
          </cell>
          <cell r="AB48">
            <v>80837</v>
          </cell>
          <cell r="AC48">
            <v>6600</v>
          </cell>
          <cell r="AD48">
            <v>32962</v>
          </cell>
          <cell r="AE48">
            <v>236954</v>
          </cell>
          <cell r="AF48">
            <v>0</v>
          </cell>
          <cell r="AG48">
            <v>27390</v>
          </cell>
          <cell r="AH48">
            <v>0</v>
          </cell>
          <cell r="AI48">
            <v>0</v>
          </cell>
          <cell r="AJ48">
            <v>0</v>
          </cell>
          <cell r="AK48">
            <v>0</v>
          </cell>
          <cell r="AL48">
            <v>0</v>
          </cell>
          <cell r="AM48">
            <v>0</v>
          </cell>
          <cell r="AN48">
            <v>27390</v>
          </cell>
          <cell r="AO48">
            <v>0</v>
          </cell>
          <cell r="AP48">
            <v>0</v>
          </cell>
          <cell r="AQ48">
            <v>0</v>
          </cell>
          <cell r="AR48">
            <v>0</v>
          </cell>
          <cell r="AS48">
            <v>0</v>
          </cell>
          <cell r="AT48">
            <v>0</v>
          </cell>
          <cell r="AU48">
            <v>0</v>
          </cell>
          <cell r="AV48">
            <v>75</v>
          </cell>
          <cell r="AW48">
            <v>46505</v>
          </cell>
          <cell r="AX48">
            <v>0</v>
          </cell>
          <cell r="AY48">
            <v>0</v>
          </cell>
          <cell r="AZ48">
            <v>0</v>
          </cell>
          <cell r="BA48">
            <v>2144</v>
          </cell>
          <cell r="BB48">
            <v>0</v>
          </cell>
          <cell r="BC48">
            <v>659</v>
          </cell>
          <cell r="BD48">
            <v>0</v>
          </cell>
          <cell r="BE48">
            <v>0</v>
          </cell>
          <cell r="BF48">
            <v>0</v>
          </cell>
          <cell r="BG48">
            <v>0</v>
          </cell>
          <cell r="BH48">
            <v>7</v>
          </cell>
          <cell r="BI48">
            <v>2859</v>
          </cell>
          <cell r="BJ48">
            <v>0</v>
          </cell>
          <cell r="BK48">
            <v>438</v>
          </cell>
          <cell r="BL48">
            <v>52686</v>
          </cell>
          <cell r="BM48">
            <v>2646</v>
          </cell>
          <cell r="BN48">
            <v>8532</v>
          </cell>
          <cell r="BO48">
            <v>19</v>
          </cell>
          <cell r="BP48">
            <v>577</v>
          </cell>
          <cell r="BQ48">
            <v>0</v>
          </cell>
          <cell r="BR48">
            <v>0</v>
          </cell>
          <cell r="BS48">
            <v>0</v>
          </cell>
          <cell r="BT48">
            <v>640</v>
          </cell>
          <cell r="BU48">
            <v>0</v>
          </cell>
          <cell r="BV48">
            <v>0</v>
          </cell>
          <cell r="BW48">
            <v>0</v>
          </cell>
          <cell r="BX48">
            <v>203</v>
          </cell>
          <cell r="BY48">
            <v>0</v>
          </cell>
          <cell r="BZ48">
            <v>0</v>
          </cell>
          <cell r="CA48">
            <v>0</v>
          </cell>
          <cell r="CB48">
            <v>949</v>
          </cell>
          <cell r="CC48">
            <v>0</v>
          </cell>
          <cell r="CD48">
            <v>345</v>
          </cell>
          <cell r="CE48">
            <v>10</v>
          </cell>
          <cell r="CF48">
            <v>1918</v>
          </cell>
          <cell r="CG48">
            <v>15839</v>
          </cell>
          <cell r="CH48">
            <v>43634</v>
          </cell>
          <cell r="CI48">
            <v>190339</v>
          </cell>
          <cell r="CJ48">
            <v>0</v>
          </cell>
          <cell r="CK48">
            <v>0</v>
          </cell>
          <cell r="CL48">
            <v>1492</v>
          </cell>
          <cell r="CM48">
            <v>12879</v>
          </cell>
          <cell r="CN48">
            <v>0</v>
          </cell>
          <cell r="CO48">
            <v>0</v>
          </cell>
          <cell r="CP48">
            <v>32050</v>
          </cell>
          <cell r="CQ48">
            <v>53870</v>
          </cell>
          <cell r="CR48">
            <v>0</v>
          </cell>
          <cell r="CS48">
            <v>0</v>
          </cell>
          <cell r="CT48">
            <v>0</v>
          </cell>
          <cell r="CU48">
            <v>0</v>
          </cell>
          <cell r="CV48">
            <v>0</v>
          </cell>
          <cell r="CW48">
            <v>0</v>
          </cell>
          <cell r="CX48">
            <v>334264</v>
          </cell>
          <cell r="CY48">
            <v>0</v>
          </cell>
          <cell r="CZ48">
            <v>0</v>
          </cell>
          <cell r="DA48">
            <v>0</v>
          </cell>
          <cell r="DB48">
            <v>0</v>
          </cell>
          <cell r="DC48">
            <v>0</v>
          </cell>
          <cell r="DD48">
            <v>0</v>
          </cell>
          <cell r="DE48">
            <v>0</v>
          </cell>
          <cell r="DF48">
            <v>0</v>
          </cell>
          <cell r="DG48">
            <v>0</v>
          </cell>
          <cell r="DH48">
            <v>22097</v>
          </cell>
          <cell r="DI48">
            <v>-53546</v>
          </cell>
          <cell r="DJ48">
            <v>0</v>
          </cell>
          <cell r="DK48">
            <v>0</v>
          </cell>
          <cell r="DL48">
            <v>6422</v>
          </cell>
          <cell r="DM48">
            <v>1952</v>
          </cell>
          <cell r="DN48">
            <v>0</v>
          </cell>
          <cell r="DO48">
            <v>0</v>
          </cell>
          <cell r="DP48">
            <v>-23074</v>
          </cell>
          <cell r="DQ48">
            <v>810194</v>
          </cell>
          <cell r="DR48">
            <v>572600</v>
          </cell>
          <cell r="DS48">
            <v>0</v>
          </cell>
          <cell r="DT48">
            <v>237594</v>
          </cell>
          <cell r="DU48">
            <v>237594</v>
          </cell>
          <cell r="DV48">
            <v>0</v>
          </cell>
          <cell r="DW48">
            <v>0</v>
          </cell>
          <cell r="DX48">
            <v>810194</v>
          </cell>
          <cell r="DY48">
            <v>0</v>
          </cell>
          <cell r="DZ48">
            <v>94706</v>
          </cell>
          <cell r="EA48">
            <v>130007</v>
          </cell>
          <cell r="EB48">
            <v>65836</v>
          </cell>
          <cell r="EC48">
            <v>179374</v>
          </cell>
          <cell r="ED48">
            <v>3226</v>
          </cell>
          <cell r="EE48">
            <v>19622</v>
          </cell>
          <cell r="EF48">
            <v>78182</v>
          </cell>
          <cell r="EG48">
            <v>83377</v>
          </cell>
          <cell r="EH48">
            <v>213918</v>
          </cell>
          <cell r="EI48">
            <v>379595</v>
          </cell>
          <cell r="EJ48">
            <v>1247842</v>
          </cell>
          <cell r="EK48">
            <v>437648</v>
          </cell>
          <cell r="EL48">
            <v>437648</v>
          </cell>
          <cell r="EM48">
            <v>16540</v>
          </cell>
          <cell r="EN48">
            <v>106894</v>
          </cell>
          <cell r="EO48">
            <v>123434</v>
          </cell>
          <cell r="EP48">
            <v>0</v>
          </cell>
          <cell r="EQ48">
            <v>0</v>
          </cell>
          <cell r="ER48">
            <v>0</v>
          </cell>
          <cell r="ES48">
            <v>123434</v>
          </cell>
          <cell r="ET48">
            <v>0</v>
          </cell>
          <cell r="EU48">
            <v>140886</v>
          </cell>
          <cell r="EV48">
            <v>332979</v>
          </cell>
          <cell r="EW48">
            <v>473866</v>
          </cell>
          <cell r="EX48">
            <v>350432</v>
          </cell>
          <cell r="EY48">
            <v>788080</v>
          </cell>
          <cell r="EZ48">
            <v>788080</v>
          </cell>
          <cell r="FA48">
            <v>0</v>
          </cell>
          <cell r="FB48">
            <v>123434</v>
          </cell>
          <cell r="FC48">
            <v>1023354</v>
          </cell>
          <cell r="FD48">
            <v>0</v>
          </cell>
          <cell r="FE48">
            <v>-235274</v>
          </cell>
          <cell r="FF48">
            <v>497089</v>
          </cell>
          <cell r="FG48">
            <v>0</v>
          </cell>
          <cell r="FH48">
            <v>497089</v>
          </cell>
          <cell r="FI48">
            <v>8660616</v>
          </cell>
          <cell r="FJ48">
            <v>5.74E-2</v>
          </cell>
          <cell r="FK48">
            <v>5.74E-2</v>
          </cell>
          <cell r="FL48">
            <v>0</v>
          </cell>
          <cell r="FM48">
            <v>0</v>
          </cell>
          <cell r="FN48">
            <v>0</v>
          </cell>
          <cell r="FR48">
            <v>1295244</v>
          </cell>
          <cell r="FS48">
            <v>0</v>
          </cell>
          <cell r="FT48">
            <v>0</v>
          </cell>
          <cell r="FU48">
            <v>5.74E-2</v>
          </cell>
          <cell r="FV48">
            <v>59</v>
          </cell>
          <cell r="FW48">
            <v>53</v>
          </cell>
          <cell r="FX48">
            <v>112</v>
          </cell>
          <cell r="FY48">
            <v>426</v>
          </cell>
          <cell r="FZ48">
            <v>0.26291079812206575</v>
          </cell>
          <cell r="GA48" t="str">
            <v/>
          </cell>
          <cell r="GB48">
            <v>1</v>
          </cell>
          <cell r="GC48" t="str">
            <v/>
          </cell>
          <cell r="GF48">
            <v>1725792</v>
          </cell>
          <cell r="GG48">
            <v>5749328</v>
          </cell>
          <cell r="GH48">
            <v>7180025</v>
          </cell>
          <cell r="GJ48">
            <v>53501</v>
          </cell>
          <cell r="GK48">
            <v>-30572</v>
          </cell>
          <cell r="GL48">
            <v>43015</v>
          </cell>
          <cell r="GM48">
            <v>30078</v>
          </cell>
          <cell r="GN48">
            <v>31</v>
          </cell>
          <cell r="GO48">
            <v>-4127</v>
          </cell>
          <cell r="GP48">
            <v>1734</v>
          </cell>
          <cell r="GQ48">
            <v>2991</v>
          </cell>
          <cell r="GR48">
            <v>138019</v>
          </cell>
          <cell r="GS48">
            <v>202978</v>
          </cell>
          <cell r="GU48">
            <v>322713</v>
          </cell>
          <cell r="GV48">
            <v>0</v>
          </cell>
          <cell r="GW48">
            <v>1110793</v>
          </cell>
          <cell r="GX48">
            <v>87439</v>
          </cell>
          <cell r="GZ48">
            <v>10115</v>
          </cell>
          <cell r="HA48">
            <v>282438</v>
          </cell>
          <cell r="HB48">
            <v>292553</v>
          </cell>
          <cell r="HC48">
            <v>292553</v>
          </cell>
          <cell r="HD48">
            <v>0</v>
          </cell>
          <cell r="HE48">
            <v>818240</v>
          </cell>
          <cell r="HF48">
            <v>818240</v>
          </cell>
          <cell r="HG48">
            <v>-205114</v>
          </cell>
        </row>
        <row r="49">
          <cell r="D49" t="str">
            <v>870269232209</v>
          </cell>
          <cell r="E49">
            <v>0</v>
          </cell>
          <cell r="F49">
            <v>0</v>
          </cell>
          <cell r="G49">
            <v>460006</v>
          </cell>
          <cell r="H49" t="str">
            <v>Yes</v>
          </cell>
          <cell r="I49" t="str">
            <v>No</v>
          </cell>
          <cell r="J49" t="str">
            <v>No</v>
          </cell>
          <cell r="K49" t="str">
            <v>Yes</v>
          </cell>
          <cell r="N49">
            <v>8491126</v>
          </cell>
          <cell r="O49">
            <v>1040495</v>
          </cell>
          <cell r="P49">
            <v>0</v>
          </cell>
          <cell r="Q49">
            <v>0</v>
          </cell>
          <cell r="R49">
            <v>136128</v>
          </cell>
          <cell r="S49">
            <v>47659</v>
          </cell>
          <cell r="T49">
            <v>0</v>
          </cell>
          <cell r="U49">
            <v>0</v>
          </cell>
          <cell r="V49">
            <v>9715410</v>
          </cell>
          <cell r="W49">
            <v>0</v>
          </cell>
          <cell r="X49">
            <v>0</v>
          </cell>
          <cell r="Y49">
            <v>9358920</v>
          </cell>
          <cell r="Z49">
            <v>2075603</v>
          </cell>
          <cell r="AA49">
            <v>0</v>
          </cell>
          <cell r="AB49">
            <v>20</v>
          </cell>
          <cell r="AC49">
            <v>54175</v>
          </cell>
          <cell r="AD49">
            <v>22080</v>
          </cell>
          <cell r="AE49">
            <v>11510797</v>
          </cell>
          <cell r="AF49">
            <v>17246</v>
          </cell>
          <cell r="AG49">
            <v>424576</v>
          </cell>
          <cell r="AH49">
            <v>494426</v>
          </cell>
          <cell r="AI49">
            <v>0</v>
          </cell>
          <cell r="AJ49">
            <v>0</v>
          </cell>
          <cell r="AK49">
            <v>0</v>
          </cell>
          <cell r="AL49">
            <v>0</v>
          </cell>
          <cell r="AM49">
            <v>0</v>
          </cell>
          <cell r="AN49">
            <v>936247</v>
          </cell>
          <cell r="AO49">
            <v>0</v>
          </cell>
          <cell r="AP49">
            <v>0</v>
          </cell>
          <cell r="AQ49">
            <v>0</v>
          </cell>
          <cell r="AR49">
            <v>0</v>
          </cell>
          <cell r="AS49">
            <v>0</v>
          </cell>
          <cell r="AT49">
            <v>0</v>
          </cell>
          <cell r="AU49">
            <v>0</v>
          </cell>
          <cell r="AV49">
            <v>394444</v>
          </cell>
          <cell r="AW49">
            <v>77163</v>
          </cell>
          <cell r="AX49">
            <v>0</v>
          </cell>
          <cell r="AY49">
            <v>0</v>
          </cell>
          <cell r="AZ49">
            <v>0</v>
          </cell>
          <cell r="BA49">
            <v>0</v>
          </cell>
          <cell r="BB49">
            <v>267135</v>
          </cell>
          <cell r="BC49">
            <v>147934</v>
          </cell>
          <cell r="BD49">
            <v>2837</v>
          </cell>
          <cell r="BE49">
            <v>1056</v>
          </cell>
          <cell r="BF49">
            <v>0</v>
          </cell>
          <cell r="BG49">
            <v>439</v>
          </cell>
          <cell r="BH49">
            <v>1002</v>
          </cell>
          <cell r="BI49">
            <v>316</v>
          </cell>
          <cell r="BJ49">
            <v>257</v>
          </cell>
          <cell r="BK49">
            <v>7</v>
          </cell>
          <cell r="BL49">
            <v>892590</v>
          </cell>
          <cell r="BM49">
            <v>574422</v>
          </cell>
          <cell r="BN49">
            <v>61154</v>
          </cell>
          <cell r="BO49">
            <v>43047</v>
          </cell>
          <cell r="BP49">
            <v>16195</v>
          </cell>
          <cell r="BQ49">
            <v>98827</v>
          </cell>
          <cell r="BR49">
            <v>57848</v>
          </cell>
          <cell r="BS49">
            <v>2383</v>
          </cell>
          <cell r="BT49">
            <v>7086</v>
          </cell>
          <cell r="BU49">
            <v>0</v>
          </cell>
          <cell r="BV49">
            <v>0</v>
          </cell>
          <cell r="BW49">
            <v>313</v>
          </cell>
          <cell r="BX49">
            <v>73</v>
          </cell>
          <cell r="BY49">
            <v>736840</v>
          </cell>
          <cell r="BZ49">
            <v>517093</v>
          </cell>
          <cell r="CA49">
            <v>489</v>
          </cell>
          <cell r="CB49">
            <v>759</v>
          </cell>
          <cell r="CC49">
            <v>356006</v>
          </cell>
          <cell r="CD49">
            <v>35365</v>
          </cell>
          <cell r="CE49">
            <v>283</v>
          </cell>
          <cell r="CF49">
            <v>227</v>
          </cell>
          <cell r="CG49">
            <v>2508414</v>
          </cell>
          <cell r="CH49">
            <v>841664</v>
          </cell>
          <cell r="CI49">
            <v>389101</v>
          </cell>
          <cell r="CJ49">
            <v>0</v>
          </cell>
          <cell r="CK49">
            <v>0</v>
          </cell>
          <cell r="CL49">
            <v>1339801</v>
          </cell>
          <cell r="CM49">
            <v>477873</v>
          </cell>
          <cell r="CN49">
            <v>1047671</v>
          </cell>
          <cell r="CO49">
            <v>414727</v>
          </cell>
          <cell r="CP49">
            <v>178408</v>
          </cell>
          <cell r="CQ49">
            <v>22948</v>
          </cell>
          <cell r="CR49">
            <v>14407</v>
          </cell>
          <cell r="CS49">
            <v>1484</v>
          </cell>
          <cell r="CT49">
            <v>0</v>
          </cell>
          <cell r="CU49">
            <v>0</v>
          </cell>
          <cell r="CV49">
            <v>0</v>
          </cell>
          <cell r="CW49">
            <v>0</v>
          </cell>
          <cell r="CX49">
            <v>4728086</v>
          </cell>
          <cell r="CY49">
            <v>0</v>
          </cell>
          <cell r="CZ49">
            <v>0</v>
          </cell>
          <cell r="DA49">
            <v>0</v>
          </cell>
          <cell r="DB49">
            <v>0</v>
          </cell>
          <cell r="DC49">
            <v>0</v>
          </cell>
          <cell r="DD49">
            <v>0</v>
          </cell>
          <cell r="DE49">
            <v>0</v>
          </cell>
          <cell r="DF49">
            <v>0</v>
          </cell>
          <cell r="DG49">
            <v>0</v>
          </cell>
          <cell r="DH49">
            <v>85702</v>
          </cell>
          <cell r="DI49">
            <v>-91799</v>
          </cell>
          <cell r="DJ49">
            <v>0</v>
          </cell>
          <cell r="DK49">
            <v>0</v>
          </cell>
          <cell r="DL49">
            <v>36973</v>
          </cell>
          <cell r="DM49">
            <v>17859</v>
          </cell>
          <cell r="DN49">
            <v>0</v>
          </cell>
          <cell r="DO49">
            <v>0</v>
          </cell>
          <cell r="DP49">
            <v>48735</v>
          </cell>
          <cell r="DQ49">
            <v>30340279</v>
          </cell>
          <cell r="DR49">
            <v>18168912</v>
          </cell>
          <cell r="DS49">
            <v>0</v>
          </cell>
          <cell r="DT49">
            <v>12171367</v>
          </cell>
          <cell r="DU49">
            <v>12171367</v>
          </cell>
          <cell r="DV49">
            <v>7256190</v>
          </cell>
          <cell r="DW49">
            <v>7256190</v>
          </cell>
          <cell r="DX49">
            <v>37596469</v>
          </cell>
          <cell r="DY49">
            <v>339123</v>
          </cell>
          <cell r="DZ49">
            <v>7827921</v>
          </cell>
          <cell r="EA49">
            <v>1432461</v>
          </cell>
          <cell r="EB49">
            <v>1363644</v>
          </cell>
          <cell r="EC49">
            <v>451128</v>
          </cell>
          <cell r="ED49">
            <v>3559515</v>
          </cell>
          <cell r="EE49">
            <v>1696787</v>
          </cell>
          <cell r="EF49">
            <v>8089604</v>
          </cell>
          <cell r="EG49">
            <v>2613597</v>
          </cell>
          <cell r="EH49">
            <v>753389</v>
          </cell>
          <cell r="EI49">
            <v>205565</v>
          </cell>
          <cell r="EJ49">
            <v>28332731</v>
          </cell>
          <cell r="EK49">
            <v>-2007548</v>
          </cell>
          <cell r="EL49">
            <v>-9263738</v>
          </cell>
          <cell r="EM49">
            <v>551711</v>
          </cell>
          <cell r="EN49">
            <v>801323</v>
          </cell>
          <cell r="EO49">
            <v>1353035</v>
          </cell>
          <cell r="EP49">
            <v>0</v>
          </cell>
          <cell r="EQ49">
            <v>0</v>
          </cell>
          <cell r="ER49">
            <v>0</v>
          </cell>
          <cell r="ES49">
            <v>1353035</v>
          </cell>
          <cell r="ET49">
            <v>227100</v>
          </cell>
          <cell r="EU49">
            <v>11433212</v>
          </cell>
          <cell r="EV49">
            <v>5456762</v>
          </cell>
          <cell r="EW49">
            <v>17117073</v>
          </cell>
          <cell r="EX49">
            <v>15764038</v>
          </cell>
          <cell r="EY49">
            <v>13756490</v>
          </cell>
          <cell r="EZ49">
            <v>6500300</v>
          </cell>
          <cell r="FA49">
            <v>0</v>
          </cell>
          <cell r="FB49">
            <v>1353035</v>
          </cell>
          <cell r="FC49">
            <v>44028.12</v>
          </cell>
          <cell r="FD49">
            <v>0</v>
          </cell>
          <cell r="FE49">
            <v>6456271.8799999999</v>
          </cell>
          <cell r="FF49">
            <v>31176009</v>
          </cell>
          <cell r="FG49">
            <v>0</v>
          </cell>
          <cell r="FH49">
            <v>31176009</v>
          </cell>
          <cell r="FI49">
            <v>279926351</v>
          </cell>
          <cell r="FJ49">
            <v>0.1114</v>
          </cell>
          <cell r="FK49">
            <v>0.1114</v>
          </cell>
          <cell r="FL49">
            <v>22981973</v>
          </cell>
          <cell r="FM49">
            <v>0</v>
          </cell>
          <cell r="FN49">
            <v>22981973</v>
          </cell>
          <cell r="FR49">
            <v>364850137</v>
          </cell>
          <cell r="FS49">
            <v>6.3E-2</v>
          </cell>
          <cell r="FT49">
            <v>6.3E-2</v>
          </cell>
          <cell r="FU49">
            <v>0.1744</v>
          </cell>
          <cell r="FV49">
            <v>9503</v>
          </cell>
          <cell r="FW49">
            <v>293</v>
          </cell>
          <cell r="FX49">
            <v>9796</v>
          </cell>
          <cell r="FY49">
            <v>46329</v>
          </cell>
          <cell r="FZ49">
            <v>0.21144423579183666</v>
          </cell>
          <cell r="GA49" t="str">
            <v/>
          </cell>
          <cell r="GB49">
            <v>1</v>
          </cell>
          <cell r="GC49" t="str">
            <v/>
          </cell>
          <cell r="GF49">
            <v>52369814</v>
          </cell>
          <cell r="GG49">
            <v>149398890</v>
          </cell>
          <cell r="GH49">
            <v>201768704</v>
          </cell>
          <cell r="GJ49">
            <v>-1297919</v>
          </cell>
          <cell r="GK49">
            <v>-109958</v>
          </cell>
          <cell r="GL49">
            <v>-1864952</v>
          </cell>
          <cell r="GM49">
            <v>473058</v>
          </cell>
          <cell r="GN49">
            <v>41522</v>
          </cell>
          <cell r="GO49">
            <v>76590</v>
          </cell>
          <cell r="GP49">
            <v>167577</v>
          </cell>
          <cell r="GQ49">
            <v>138399</v>
          </cell>
          <cell r="GR49">
            <v>-27087</v>
          </cell>
          <cell r="GS49">
            <v>56102</v>
          </cell>
          <cell r="GU49">
            <v>7057701</v>
          </cell>
          <cell r="GV49">
            <v>156675</v>
          </cell>
          <cell r="GW49">
            <v>13714676</v>
          </cell>
          <cell r="GX49">
            <v>13670647.879999999</v>
          </cell>
          <cell r="GZ49">
            <v>2070334</v>
          </cell>
          <cell r="HA49">
            <v>4531765</v>
          </cell>
          <cell r="HB49">
            <v>6602099</v>
          </cell>
          <cell r="HC49">
            <v>6458720.853251758</v>
          </cell>
          <cell r="HD49">
            <v>143378.1467482427</v>
          </cell>
          <cell r="HE49">
            <v>14368767</v>
          </cell>
          <cell r="HF49">
            <v>7112577</v>
          </cell>
          <cell r="HG49">
            <v>7068548.8799999999</v>
          </cell>
        </row>
        <row r="50">
          <cell r="D50" t="str">
            <v>870269232176</v>
          </cell>
          <cell r="E50">
            <v>0</v>
          </cell>
          <cell r="F50">
            <v>0</v>
          </cell>
          <cell r="G50">
            <v>460015</v>
          </cell>
          <cell r="H50" t="str">
            <v>Yes</v>
          </cell>
          <cell r="I50" t="str">
            <v>No</v>
          </cell>
          <cell r="J50" t="str">
            <v>No</v>
          </cell>
          <cell r="K50" t="str">
            <v>Yes</v>
          </cell>
          <cell r="N50">
            <v>1527161</v>
          </cell>
          <cell r="O50">
            <v>674014</v>
          </cell>
          <cell r="P50">
            <v>0</v>
          </cell>
          <cell r="Q50">
            <v>0</v>
          </cell>
          <cell r="R50">
            <v>425215</v>
          </cell>
          <cell r="S50">
            <v>273009</v>
          </cell>
          <cell r="T50">
            <v>0</v>
          </cell>
          <cell r="U50">
            <v>0</v>
          </cell>
          <cell r="V50">
            <v>2899399</v>
          </cell>
          <cell r="W50">
            <v>0</v>
          </cell>
          <cell r="X50">
            <v>0</v>
          </cell>
          <cell r="Y50">
            <v>4673978</v>
          </cell>
          <cell r="Z50">
            <v>3348764</v>
          </cell>
          <cell r="AA50">
            <v>0</v>
          </cell>
          <cell r="AB50">
            <v>0</v>
          </cell>
          <cell r="AC50">
            <v>18439</v>
          </cell>
          <cell r="AD50">
            <v>18258</v>
          </cell>
          <cell r="AE50">
            <v>8059440</v>
          </cell>
          <cell r="AF50">
            <v>3635</v>
          </cell>
          <cell r="AG50">
            <v>107690</v>
          </cell>
          <cell r="AH50">
            <v>263075</v>
          </cell>
          <cell r="AI50">
            <v>0</v>
          </cell>
          <cell r="AJ50">
            <v>0</v>
          </cell>
          <cell r="AK50">
            <v>0</v>
          </cell>
          <cell r="AL50">
            <v>0</v>
          </cell>
          <cell r="AM50">
            <v>0</v>
          </cell>
          <cell r="AN50">
            <v>374401</v>
          </cell>
          <cell r="AO50">
            <v>0</v>
          </cell>
          <cell r="AP50">
            <v>0</v>
          </cell>
          <cell r="AQ50">
            <v>0</v>
          </cell>
          <cell r="AR50">
            <v>0</v>
          </cell>
          <cell r="AS50">
            <v>-39839</v>
          </cell>
          <cell r="AT50">
            <v>2188</v>
          </cell>
          <cell r="AU50">
            <v>-37651</v>
          </cell>
          <cell r="AV50">
            <v>50672</v>
          </cell>
          <cell r="AW50">
            <v>27169</v>
          </cell>
          <cell r="AX50">
            <v>0</v>
          </cell>
          <cell r="AY50">
            <v>0</v>
          </cell>
          <cell r="AZ50">
            <v>0</v>
          </cell>
          <cell r="BA50">
            <v>0</v>
          </cell>
          <cell r="BB50">
            <v>195848</v>
          </cell>
          <cell r="BC50">
            <v>250239</v>
          </cell>
          <cell r="BD50">
            <v>8047</v>
          </cell>
          <cell r="BE50">
            <v>3498</v>
          </cell>
          <cell r="BF50">
            <v>0</v>
          </cell>
          <cell r="BG50">
            <v>0</v>
          </cell>
          <cell r="BH50">
            <v>36230</v>
          </cell>
          <cell r="BI50">
            <v>2500</v>
          </cell>
          <cell r="BJ50">
            <v>0</v>
          </cell>
          <cell r="BK50">
            <v>0</v>
          </cell>
          <cell r="BL50">
            <v>574205</v>
          </cell>
          <cell r="BM50">
            <v>974042</v>
          </cell>
          <cell r="BN50">
            <v>158005</v>
          </cell>
          <cell r="BO50">
            <v>22888</v>
          </cell>
          <cell r="BP50">
            <v>24874</v>
          </cell>
          <cell r="BQ50">
            <v>276945</v>
          </cell>
          <cell r="BR50">
            <v>146131</v>
          </cell>
          <cell r="BS50">
            <v>2666</v>
          </cell>
          <cell r="BT50">
            <v>5539</v>
          </cell>
          <cell r="BU50">
            <v>0</v>
          </cell>
          <cell r="BV50">
            <v>0</v>
          </cell>
          <cell r="BW50">
            <v>57</v>
          </cell>
          <cell r="BX50">
            <v>26</v>
          </cell>
          <cell r="BY50">
            <v>1549913</v>
          </cell>
          <cell r="BZ50">
            <v>1323485</v>
          </cell>
          <cell r="CA50">
            <v>293</v>
          </cell>
          <cell r="CB50">
            <v>12109</v>
          </cell>
          <cell r="CC50">
            <v>429949</v>
          </cell>
          <cell r="CD50">
            <v>160861</v>
          </cell>
          <cell r="CE50">
            <v>-2631</v>
          </cell>
          <cell r="CF50">
            <v>1316</v>
          </cell>
          <cell r="CG50">
            <v>5086468</v>
          </cell>
          <cell r="CH50">
            <v>288569</v>
          </cell>
          <cell r="CI50">
            <v>183015</v>
          </cell>
          <cell r="CJ50">
            <v>0</v>
          </cell>
          <cell r="CK50">
            <v>0</v>
          </cell>
          <cell r="CL50">
            <v>524957</v>
          </cell>
          <cell r="CM50">
            <v>1102443</v>
          </cell>
          <cell r="CN50">
            <v>690098</v>
          </cell>
          <cell r="CO50">
            <v>629252</v>
          </cell>
          <cell r="CP50">
            <v>156391</v>
          </cell>
          <cell r="CQ50">
            <v>226521</v>
          </cell>
          <cell r="CR50">
            <v>7453</v>
          </cell>
          <cell r="CS50">
            <v>2690</v>
          </cell>
          <cell r="CT50">
            <v>0</v>
          </cell>
          <cell r="CU50">
            <v>0</v>
          </cell>
          <cell r="CV50">
            <v>0</v>
          </cell>
          <cell r="CW50">
            <v>0</v>
          </cell>
          <cell r="CX50">
            <v>3811388</v>
          </cell>
          <cell r="CY50">
            <v>0</v>
          </cell>
          <cell r="CZ50">
            <v>0</v>
          </cell>
          <cell r="DA50">
            <v>0</v>
          </cell>
          <cell r="DB50">
            <v>0</v>
          </cell>
          <cell r="DC50">
            <v>0</v>
          </cell>
          <cell r="DD50">
            <v>0</v>
          </cell>
          <cell r="DE50">
            <v>0</v>
          </cell>
          <cell r="DF50">
            <v>0</v>
          </cell>
          <cell r="DG50">
            <v>0</v>
          </cell>
          <cell r="DH50">
            <v>-412403</v>
          </cell>
          <cell r="DI50">
            <v>62060</v>
          </cell>
          <cell r="DJ50">
            <v>0</v>
          </cell>
          <cell r="DK50">
            <v>0</v>
          </cell>
          <cell r="DL50">
            <v>26999</v>
          </cell>
          <cell r="DM50">
            <v>34147</v>
          </cell>
          <cell r="DN50">
            <v>0</v>
          </cell>
          <cell r="DO50">
            <v>0</v>
          </cell>
          <cell r="DP50">
            <v>-289198</v>
          </cell>
          <cell r="DQ50">
            <v>20478452</v>
          </cell>
          <cell r="DR50">
            <v>11724656</v>
          </cell>
          <cell r="DS50">
            <v>0</v>
          </cell>
          <cell r="DT50">
            <v>8753796</v>
          </cell>
          <cell r="DU50">
            <v>8753796</v>
          </cell>
          <cell r="DV50">
            <v>4336373</v>
          </cell>
          <cell r="DW50">
            <v>4336373</v>
          </cell>
          <cell r="DX50">
            <v>24814825</v>
          </cell>
          <cell r="DY50">
            <v>208326</v>
          </cell>
          <cell r="DZ50">
            <v>2333596</v>
          </cell>
          <cell r="EA50">
            <v>807102</v>
          </cell>
          <cell r="EB50">
            <v>403072</v>
          </cell>
          <cell r="EC50">
            <v>231711</v>
          </cell>
          <cell r="ED50">
            <v>2442694</v>
          </cell>
          <cell r="EE50">
            <v>2922967</v>
          </cell>
          <cell r="EF50">
            <v>5896906</v>
          </cell>
          <cell r="EG50">
            <v>3593064</v>
          </cell>
          <cell r="EH50">
            <v>1014167</v>
          </cell>
          <cell r="EI50">
            <v>698959</v>
          </cell>
          <cell r="EJ50">
            <v>20552563</v>
          </cell>
          <cell r="EK50">
            <v>74111</v>
          </cell>
          <cell r="EL50">
            <v>-4262262</v>
          </cell>
          <cell r="EM50">
            <v>624808</v>
          </cell>
          <cell r="EN50">
            <v>1089184</v>
          </cell>
          <cell r="EO50">
            <v>1713992</v>
          </cell>
          <cell r="EP50">
            <v>0</v>
          </cell>
          <cell r="EQ50">
            <v>0</v>
          </cell>
          <cell r="ER50">
            <v>0</v>
          </cell>
          <cell r="ES50">
            <v>1713992</v>
          </cell>
          <cell r="ET50">
            <v>55852</v>
          </cell>
          <cell r="EU50">
            <v>2073262</v>
          </cell>
          <cell r="EV50">
            <v>2585752</v>
          </cell>
          <cell r="EW50">
            <v>4714866</v>
          </cell>
          <cell r="EX50">
            <v>3000874</v>
          </cell>
          <cell r="EY50">
            <v>3074985</v>
          </cell>
          <cell r="EZ50">
            <v>-1261388</v>
          </cell>
          <cell r="FA50">
            <v>0</v>
          </cell>
          <cell r="FB50">
            <v>1713992</v>
          </cell>
          <cell r="FC50">
            <v>15004.36</v>
          </cell>
          <cell r="FD50">
            <v>0</v>
          </cell>
          <cell r="FE50">
            <v>-15004.36</v>
          </cell>
          <cell r="FF50">
            <v>17826297</v>
          </cell>
          <cell r="FG50">
            <v>0</v>
          </cell>
          <cell r="FH50">
            <v>17826297</v>
          </cell>
          <cell r="FI50">
            <v>236161331</v>
          </cell>
          <cell r="FJ50">
            <v>7.5499999999999998E-2</v>
          </cell>
          <cell r="FK50">
            <v>7.5499999999999998E-2</v>
          </cell>
          <cell r="FL50">
            <v>4081449</v>
          </cell>
          <cell r="FM50">
            <v>0</v>
          </cell>
          <cell r="FN50">
            <v>4081449</v>
          </cell>
          <cell r="FR50">
            <v>132525536</v>
          </cell>
          <cell r="FS50">
            <v>3.0800000000000001E-2</v>
          </cell>
          <cell r="FT50">
            <v>3.0800000000000001E-2</v>
          </cell>
          <cell r="FU50">
            <v>0.10630000000000001</v>
          </cell>
          <cell r="FV50">
            <v>4553</v>
          </cell>
          <cell r="FW50">
            <v>392</v>
          </cell>
          <cell r="FX50">
            <v>4945</v>
          </cell>
          <cell r="FY50">
            <v>19538</v>
          </cell>
          <cell r="FZ50">
            <v>0.25309652983928754</v>
          </cell>
          <cell r="GA50" t="str">
            <v/>
          </cell>
          <cell r="GB50">
            <v>1</v>
          </cell>
          <cell r="GC50" t="str">
            <v/>
          </cell>
          <cell r="GF50">
            <v>28779839</v>
          </cell>
          <cell r="GG50">
            <v>110130469</v>
          </cell>
          <cell r="GH50">
            <v>138348592</v>
          </cell>
          <cell r="GJ50">
            <v>-194131</v>
          </cell>
          <cell r="GK50">
            <v>-157481</v>
          </cell>
          <cell r="GL50">
            <v>680242</v>
          </cell>
          <cell r="GM50">
            <v>92630</v>
          </cell>
          <cell r="GN50">
            <v>476178</v>
          </cell>
          <cell r="GO50">
            <v>-40560</v>
          </cell>
          <cell r="GP50">
            <v>-518414</v>
          </cell>
          <cell r="GQ50">
            <v>-394560</v>
          </cell>
          <cell r="GR50">
            <v>-52086</v>
          </cell>
          <cell r="GS50">
            <v>-26030</v>
          </cell>
          <cell r="GU50">
            <v>8118445</v>
          </cell>
          <cell r="GV50">
            <v>423076</v>
          </cell>
          <cell r="GW50">
            <v>7280133</v>
          </cell>
          <cell r="GX50">
            <v>7265128.6399999997</v>
          </cell>
          <cell r="GZ50">
            <v>4522879</v>
          </cell>
          <cell r="HA50">
            <v>3284182</v>
          </cell>
          <cell r="HB50">
            <v>7807061</v>
          </cell>
          <cell r="HC50">
            <v>7420364.0475911731</v>
          </cell>
          <cell r="HD50">
            <v>386696.95240882743</v>
          </cell>
          <cell r="HE50">
            <v>3809445</v>
          </cell>
          <cell r="HF50">
            <v>-526928</v>
          </cell>
          <cell r="HG50">
            <v>-541932.36</v>
          </cell>
        </row>
        <row r="51">
          <cell r="D51" t="str">
            <v>870269232274</v>
          </cell>
          <cell r="E51">
            <v>0</v>
          </cell>
          <cell r="F51">
            <v>0</v>
          </cell>
          <cell r="G51">
            <v>460004</v>
          </cell>
          <cell r="H51" t="str">
            <v>Yes</v>
          </cell>
          <cell r="I51" t="str">
            <v>No</v>
          </cell>
          <cell r="J51" t="str">
            <v>No</v>
          </cell>
          <cell r="K51" t="str">
            <v>Yes</v>
          </cell>
          <cell r="N51">
            <v>10714192</v>
          </cell>
          <cell r="O51">
            <v>2030210</v>
          </cell>
          <cell r="P51">
            <v>0</v>
          </cell>
          <cell r="Q51">
            <v>0</v>
          </cell>
          <cell r="R51">
            <v>456641</v>
          </cell>
          <cell r="S51">
            <v>35112</v>
          </cell>
          <cell r="T51">
            <v>0</v>
          </cell>
          <cell r="U51">
            <v>0</v>
          </cell>
          <cell r="V51">
            <v>13236155</v>
          </cell>
          <cell r="W51">
            <v>0</v>
          </cell>
          <cell r="X51">
            <v>0</v>
          </cell>
          <cell r="Y51">
            <v>19896099</v>
          </cell>
          <cell r="Z51">
            <v>7157063</v>
          </cell>
          <cell r="AA51">
            <v>0</v>
          </cell>
          <cell r="AB51">
            <v>0</v>
          </cell>
          <cell r="AC51">
            <v>131772</v>
          </cell>
          <cell r="AD51">
            <v>50056</v>
          </cell>
          <cell r="AE51">
            <v>27234990</v>
          </cell>
          <cell r="AF51">
            <v>127521</v>
          </cell>
          <cell r="AG51">
            <v>504689</v>
          </cell>
          <cell r="AH51">
            <v>1717206</v>
          </cell>
          <cell r="AI51">
            <v>0</v>
          </cell>
          <cell r="AJ51">
            <v>0</v>
          </cell>
          <cell r="AK51">
            <v>0</v>
          </cell>
          <cell r="AL51">
            <v>0</v>
          </cell>
          <cell r="AM51">
            <v>0</v>
          </cell>
          <cell r="AN51">
            <v>2349416</v>
          </cell>
          <cell r="AO51">
            <v>0</v>
          </cell>
          <cell r="AP51">
            <v>0</v>
          </cell>
          <cell r="AQ51">
            <v>0</v>
          </cell>
          <cell r="AR51">
            <v>0</v>
          </cell>
          <cell r="AS51">
            <v>0</v>
          </cell>
          <cell r="AT51">
            <v>0</v>
          </cell>
          <cell r="AU51">
            <v>0</v>
          </cell>
          <cell r="AV51">
            <v>310922</v>
          </cell>
          <cell r="AW51">
            <v>87960</v>
          </cell>
          <cell r="AX51">
            <v>0</v>
          </cell>
          <cell r="AY51">
            <v>0</v>
          </cell>
          <cell r="AZ51">
            <v>0</v>
          </cell>
          <cell r="BA51">
            <v>-201</v>
          </cell>
          <cell r="BB51">
            <v>718346</v>
          </cell>
          <cell r="BC51">
            <v>531176</v>
          </cell>
          <cell r="BD51">
            <v>4442</v>
          </cell>
          <cell r="BE51">
            <v>1685</v>
          </cell>
          <cell r="BF51">
            <v>0</v>
          </cell>
          <cell r="BG51">
            <v>41</v>
          </cell>
          <cell r="BH51">
            <v>-6689</v>
          </cell>
          <cell r="BI51">
            <v>62</v>
          </cell>
          <cell r="BJ51">
            <v>0</v>
          </cell>
          <cell r="BK51">
            <v>205</v>
          </cell>
          <cell r="BL51">
            <v>1647949</v>
          </cell>
          <cell r="BM51">
            <v>1770757</v>
          </cell>
          <cell r="BN51">
            <v>215974</v>
          </cell>
          <cell r="BO51">
            <v>75448</v>
          </cell>
          <cell r="BP51">
            <v>103665</v>
          </cell>
          <cell r="BQ51">
            <v>503737</v>
          </cell>
          <cell r="BR51">
            <v>296099</v>
          </cell>
          <cell r="BS51">
            <v>8493</v>
          </cell>
          <cell r="BT51">
            <v>4562</v>
          </cell>
          <cell r="BU51">
            <v>0</v>
          </cell>
          <cell r="BV51">
            <v>0</v>
          </cell>
          <cell r="BW51">
            <v>751</v>
          </cell>
          <cell r="BX51">
            <v>875</v>
          </cell>
          <cell r="BY51">
            <v>2958275</v>
          </cell>
          <cell r="BZ51">
            <v>1900367</v>
          </cell>
          <cell r="CA51">
            <v>1394</v>
          </cell>
          <cell r="CB51">
            <v>5968</v>
          </cell>
          <cell r="CC51">
            <v>448480</v>
          </cell>
          <cell r="CD51">
            <v>78613</v>
          </cell>
          <cell r="CE51">
            <v>0</v>
          </cell>
          <cell r="CF51">
            <v>1106</v>
          </cell>
          <cell r="CG51">
            <v>8374561</v>
          </cell>
          <cell r="CH51">
            <v>1707271</v>
          </cell>
          <cell r="CI51">
            <v>427282</v>
          </cell>
          <cell r="CJ51">
            <v>0</v>
          </cell>
          <cell r="CK51">
            <v>0</v>
          </cell>
          <cell r="CL51">
            <v>3240055</v>
          </cell>
          <cell r="CM51">
            <v>1476979</v>
          </cell>
          <cell r="CN51">
            <v>2787065</v>
          </cell>
          <cell r="CO51">
            <v>1477001</v>
          </cell>
          <cell r="CP51">
            <v>232477</v>
          </cell>
          <cell r="CQ51">
            <v>53938</v>
          </cell>
          <cell r="CR51">
            <v>24030</v>
          </cell>
          <cell r="CS51">
            <v>8832</v>
          </cell>
          <cell r="CT51">
            <v>0</v>
          </cell>
          <cell r="CU51">
            <v>0</v>
          </cell>
          <cell r="CV51">
            <v>0</v>
          </cell>
          <cell r="CW51">
            <v>0</v>
          </cell>
          <cell r="CX51">
            <v>11434931</v>
          </cell>
          <cell r="CY51">
            <v>0</v>
          </cell>
          <cell r="CZ51">
            <v>0</v>
          </cell>
          <cell r="DA51">
            <v>0</v>
          </cell>
          <cell r="DB51">
            <v>0</v>
          </cell>
          <cell r="DC51">
            <v>0</v>
          </cell>
          <cell r="DD51">
            <v>0</v>
          </cell>
          <cell r="DE51">
            <v>0</v>
          </cell>
          <cell r="DF51">
            <v>0</v>
          </cell>
          <cell r="DG51">
            <v>0</v>
          </cell>
          <cell r="DH51">
            <v>-764406</v>
          </cell>
          <cell r="DI51">
            <v>215037</v>
          </cell>
          <cell r="DJ51">
            <v>0</v>
          </cell>
          <cell r="DK51">
            <v>0</v>
          </cell>
          <cell r="DL51">
            <v>-4099</v>
          </cell>
          <cell r="DM51">
            <v>8326</v>
          </cell>
          <cell r="DN51">
            <v>0</v>
          </cell>
          <cell r="DO51">
            <v>0</v>
          </cell>
          <cell r="DP51">
            <v>-545141</v>
          </cell>
          <cell r="DQ51">
            <v>63732861</v>
          </cell>
          <cell r="DR51">
            <v>33967774</v>
          </cell>
          <cell r="DS51">
            <v>0</v>
          </cell>
          <cell r="DT51">
            <v>29765087</v>
          </cell>
          <cell r="DU51">
            <v>29765087</v>
          </cell>
          <cell r="DV51">
            <v>11667214</v>
          </cell>
          <cell r="DW51">
            <v>11667214</v>
          </cell>
          <cell r="DX51">
            <v>75400075</v>
          </cell>
          <cell r="DY51">
            <v>656920</v>
          </cell>
          <cell r="DZ51">
            <v>9626346</v>
          </cell>
          <cell r="EA51">
            <v>2064892</v>
          </cell>
          <cell r="EB51">
            <v>2175630</v>
          </cell>
          <cell r="EC51">
            <v>586128</v>
          </cell>
          <cell r="ED51">
            <v>9008015</v>
          </cell>
          <cell r="EE51">
            <v>4187894</v>
          </cell>
          <cell r="EF51">
            <v>17003037</v>
          </cell>
          <cell r="EG51">
            <v>6814004</v>
          </cell>
          <cell r="EH51">
            <v>1068284</v>
          </cell>
          <cell r="EI51">
            <v>210714</v>
          </cell>
          <cell r="EJ51">
            <v>53401862</v>
          </cell>
          <cell r="EK51">
            <v>-10330999</v>
          </cell>
          <cell r="EL51">
            <v>-21998213</v>
          </cell>
          <cell r="EM51">
            <v>689396</v>
          </cell>
          <cell r="EN51">
            <v>1611273</v>
          </cell>
          <cell r="EO51">
            <v>2300668</v>
          </cell>
          <cell r="EP51">
            <v>0</v>
          </cell>
          <cell r="EQ51">
            <v>0</v>
          </cell>
          <cell r="ER51">
            <v>0</v>
          </cell>
          <cell r="ES51">
            <v>2300668</v>
          </cell>
          <cell r="ET51">
            <v>251658</v>
          </cell>
          <cell r="EU51">
            <v>11865382</v>
          </cell>
          <cell r="EV51">
            <v>5975769</v>
          </cell>
          <cell r="EW51">
            <v>18092809</v>
          </cell>
          <cell r="EX51">
            <v>15792141</v>
          </cell>
          <cell r="EY51">
            <v>5461142</v>
          </cell>
          <cell r="EZ51">
            <v>-6206072</v>
          </cell>
          <cell r="FA51">
            <v>0</v>
          </cell>
          <cell r="FB51">
            <v>2300668</v>
          </cell>
          <cell r="FC51">
            <v>71793.179999999993</v>
          </cell>
          <cell r="FD51">
            <v>0</v>
          </cell>
          <cell r="FE51">
            <v>-71793.179999999993</v>
          </cell>
          <cell r="FF51">
            <v>59116172</v>
          </cell>
          <cell r="FG51">
            <v>0</v>
          </cell>
          <cell r="FH51">
            <v>59116172</v>
          </cell>
          <cell r="FI51">
            <v>533692057</v>
          </cell>
          <cell r="FJ51">
            <v>0.1108</v>
          </cell>
          <cell r="FK51">
            <v>0.1108</v>
          </cell>
          <cell r="FL51">
            <v>30320175</v>
          </cell>
          <cell r="FM51">
            <v>0</v>
          </cell>
          <cell r="FN51">
            <v>30320175</v>
          </cell>
          <cell r="FR51">
            <v>648471413</v>
          </cell>
          <cell r="FS51">
            <v>4.6800000000000001E-2</v>
          </cell>
          <cell r="FT51">
            <v>4.6800000000000001E-2</v>
          </cell>
          <cell r="FU51">
            <v>0.15759999999999999</v>
          </cell>
          <cell r="FV51">
            <v>16944</v>
          </cell>
          <cell r="FW51">
            <v>479</v>
          </cell>
          <cell r="FX51">
            <v>17423</v>
          </cell>
          <cell r="FY51">
            <v>71178</v>
          </cell>
          <cell r="FZ51">
            <v>0.24478069066284527</v>
          </cell>
          <cell r="GA51" t="str">
            <v/>
          </cell>
          <cell r="GB51">
            <v>1</v>
          </cell>
          <cell r="GC51" t="str">
            <v/>
          </cell>
          <cell r="GF51">
            <v>93542784</v>
          </cell>
          <cell r="GG51">
            <v>246005186</v>
          </cell>
          <cell r="GH51">
            <v>339547971</v>
          </cell>
          <cell r="GJ51">
            <v>-3061571</v>
          </cell>
          <cell r="GK51">
            <v>-789647</v>
          </cell>
          <cell r="GL51">
            <v>-5122497</v>
          </cell>
          <cell r="GM51">
            <v>-643720</v>
          </cell>
          <cell r="GN51">
            <v>921092</v>
          </cell>
          <cell r="GO51">
            <v>-145027</v>
          </cell>
          <cell r="GP51">
            <v>-697122</v>
          </cell>
          <cell r="GQ51">
            <v>-1203395</v>
          </cell>
          <cell r="GR51">
            <v>-218771</v>
          </cell>
          <cell r="GS51">
            <v>-27262</v>
          </cell>
          <cell r="GU51">
            <v>18262256</v>
          </cell>
          <cell r="GV51">
            <v>799836</v>
          </cell>
          <cell r="GW51">
            <v>12856020</v>
          </cell>
          <cell r="GX51">
            <v>12784226.82</v>
          </cell>
          <cell r="GZ51">
            <v>7428392</v>
          </cell>
          <cell r="HA51">
            <v>10164976</v>
          </cell>
          <cell r="HB51">
            <v>17593368</v>
          </cell>
          <cell r="HC51">
            <v>16855158.936291359</v>
          </cell>
          <cell r="HD51">
            <v>738209.06370864226</v>
          </cell>
          <cell r="HE51">
            <v>6929866</v>
          </cell>
          <cell r="HF51">
            <v>-4737348</v>
          </cell>
          <cell r="HG51">
            <v>-4809141.18</v>
          </cell>
        </row>
        <row r="52">
          <cell r="D52" t="str">
            <v>870222074005</v>
          </cell>
          <cell r="E52">
            <v>0</v>
          </cell>
          <cell r="F52">
            <v>0</v>
          </cell>
          <cell r="G52">
            <v>461305</v>
          </cell>
          <cell r="H52" t="str">
            <v>Yes</v>
          </cell>
          <cell r="I52" t="str">
            <v>No</v>
          </cell>
          <cell r="J52" t="str">
            <v>No</v>
          </cell>
          <cell r="K52" t="str">
            <v>Yes</v>
          </cell>
          <cell r="N52">
            <v>2234</v>
          </cell>
          <cell r="O52">
            <v>94591</v>
          </cell>
          <cell r="P52">
            <v>0</v>
          </cell>
          <cell r="Q52">
            <v>0</v>
          </cell>
          <cell r="R52">
            <v>0</v>
          </cell>
          <cell r="S52">
            <v>0</v>
          </cell>
          <cell r="T52">
            <v>0</v>
          </cell>
          <cell r="U52">
            <v>0</v>
          </cell>
          <cell r="V52">
            <v>96824</v>
          </cell>
          <cell r="W52">
            <v>0</v>
          </cell>
          <cell r="X52">
            <v>0</v>
          </cell>
          <cell r="Y52">
            <v>0</v>
          </cell>
          <cell r="Z52">
            <v>0</v>
          </cell>
          <cell r="AA52">
            <v>0</v>
          </cell>
          <cell r="AB52">
            <v>0</v>
          </cell>
          <cell r="AC52">
            <v>0</v>
          </cell>
          <cell r="AD52">
            <v>0</v>
          </cell>
          <cell r="AE52">
            <v>0</v>
          </cell>
          <cell r="AF52">
            <v>0</v>
          </cell>
          <cell r="AG52">
            <v>25134</v>
          </cell>
          <cell r="AH52">
            <v>0</v>
          </cell>
          <cell r="AI52">
            <v>0</v>
          </cell>
          <cell r="AJ52">
            <v>0</v>
          </cell>
          <cell r="AK52">
            <v>0</v>
          </cell>
          <cell r="AL52">
            <v>0</v>
          </cell>
          <cell r="AM52">
            <v>0</v>
          </cell>
          <cell r="AN52">
            <v>25134</v>
          </cell>
          <cell r="AO52">
            <v>0</v>
          </cell>
          <cell r="AP52">
            <v>0</v>
          </cell>
          <cell r="AQ52">
            <v>0</v>
          </cell>
          <cell r="AR52">
            <v>0</v>
          </cell>
          <cell r="AS52">
            <v>0</v>
          </cell>
          <cell r="AT52">
            <v>0</v>
          </cell>
          <cell r="AU52">
            <v>0</v>
          </cell>
          <cell r="AV52">
            <v>0</v>
          </cell>
          <cell r="AW52">
            <v>986</v>
          </cell>
          <cell r="AX52">
            <v>0</v>
          </cell>
          <cell r="AY52">
            <v>0</v>
          </cell>
          <cell r="AZ52">
            <v>0</v>
          </cell>
          <cell r="BA52">
            <v>267</v>
          </cell>
          <cell r="BB52">
            <v>0</v>
          </cell>
          <cell r="BC52">
            <v>11341</v>
          </cell>
          <cell r="BD52">
            <v>0</v>
          </cell>
          <cell r="BE52">
            <v>0</v>
          </cell>
          <cell r="BF52">
            <v>0</v>
          </cell>
          <cell r="BG52">
            <v>0</v>
          </cell>
          <cell r="BH52">
            <v>0</v>
          </cell>
          <cell r="BI52">
            <v>0</v>
          </cell>
          <cell r="BJ52">
            <v>0</v>
          </cell>
          <cell r="BK52">
            <v>0</v>
          </cell>
          <cell r="BL52">
            <v>12594</v>
          </cell>
          <cell r="BM52">
            <v>1105</v>
          </cell>
          <cell r="BN52">
            <v>1665</v>
          </cell>
          <cell r="BO52">
            <v>19</v>
          </cell>
          <cell r="BP52">
            <v>302</v>
          </cell>
          <cell r="BQ52">
            <v>0</v>
          </cell>
          <cell r="BR52">
            <v>0</v>
          </cell>
          <cell r="BS52">
            <v>0</v>
          </cell>
          <cell r="BT52">
            <v>0</v>
          </cell>
          <cell r="BU52">
            <v>29450</v>
          </cell>
          <cell r="BV52">
            <v>5727</v>
          </cell>
          <cell r="BW52">
            <v>0</v>
          </cell>
          <cell r="BX52">
            <v>0</v>
          </cell>
          <cell r="BY52">
            <v>0</v>
          </cell>
          <cell r="BZ52">
            <v>314</v>
          </cell>
          <cell r="CA52">
            <v>0</v>
          </cell>
          <cell r="CB52">
            <v>32</v>
          </cell>
          <cell r="CC52">
            <v>0</v>
          </cell>
          <cell r="CD52">
            <v>0</v>
          </cell>
          <cell r="CE52">
            <v>0</v>
          </cell>
          <cell r="CF52">
            <v>0</v>
          </cell>
          <cell r="CG52">
            <v>38613</v>
          </cell>
          <cell r="CH52">
            <v>5772</v>
          </cell>
          <cell r="CI52">
            <v>2108</v>
          </cell>
          <cell r="CJ52">
            <v>0</v>
          </cell>
          <cell r="CK52">
            <v>0</v>
          </cell>
          <cell r="CL52">
            <v>0</v>
          </cell>
          <cell r="CM52">
            <v>0</v>
          </cell>
          <cell r="CN52">
            <v>0</v>
          </cell>
          <cell r="CO52">
            <v>1259</v>
          </cell>
          <cell r="CP52">
            <v>0</v>
          </cell>
          <cell r="CQ52">
            <v>0</v>
          </cell>
          <cell r="CR52">
            <v>0</v>
          </cell>
          <cell r="CS52">
            <v>0</v>
          </cell>
          <cell r="CT52">
            <v>0</v>
          </cell>
          <cell r="CU52">
            <v>0</v>
          </cell>
          <cell r="CV52">
            <v>0</v>
          </cell>
          <cell r="CW52">
            <v>0</v>
          </cell>
          <cell r="CX52">
            <v>9139</v>
          </cell>
          <cell r="CY52">
            <v>0</v>
          </cell>
          <cell r="CZ52">
            <v>0</v>
          </cell>
          <cell r="DA52">
            <v>0</v>
          </cell>
          <cell r="DB52">
            <v>0</v>
          </cell>
          <cell r="DC52">
            <v>0</v>
          </cell>
          <cell r="DD52">
            <v>0</v>
          </cell>
          <cell r="DE52">
            <v>0</v>
          </cell>
          <cell r="DF52">
            <v>0</v>
          </cell>
          <cell r="DG52">
            <v>0</v>
          </cell>
          <cell r="DH52">
            <v>-2884</v>
          </cell>
          <cell r="DI52">
            <v>5986</v>
          </cell>
          <cell r="DJ52">
            <v>0</v>
          </cell>
          <cell r="DK52">
            <v>0</v>
          </cell>
          <cell r="DL52">
            <v>0</v>
          </cell>
          <cell r="DM52">
            <v>0</v>
          </cell>
          <cell r="DN52">
            <v>0</v>
          </cell>
          <cell r="DO52">
            <v>0</v>
          </cell>
          <cell r="DP52">
            <v>3103</v>
          </cell>
          <cell r="DQ52">
            <v>185407</v>
          </cell>
          <cell r="DR52">
            <v>185407</v>
          </cell>
          <cell r="DS52">
            <v>0</v>
          </cell>
          <cell r="DT52">
            <v>0</v>
          </cell>
          <cell r="DU52">
            <v>0</v>
          </cell>
          <cell r="DV52">
            <v>0</v>
          </cell>
          <cell r="DW52">
            <v>0</v>
          </cell>
          <cell r="DX52">
            <v>185407</v>
          </cell>
          <cell r="DY52">
            <v>0</v>
          </cell>
          <cell r="DZ52">
            <v>6470</v>
          </cell>
          <cell r="EA52">
            <v>295745</v>
          </cell>
          <cell r="EB52">
            <v>32971</v>
          </cell>
          <cell r="EC52">
            <v>14987</v>
          </cell>
          <cell r="ED52">
            <v>0</v>
          </cell>
          <cell r="EE52">
            <v>85974</v>
          </cell>
          <cell r="EF52">
            <v>0</v>
          </cell>
          <cell r="EG52">
            <v>0</v>
          </cell>
          <cell r="EH52">
            <v>0</v>
          </cell>
          <cell r="EI52">
            <v>1460</v>
          </cell>
          <cell r="EJ52">
            <v>437609</v>
          </cell>
          <cell r="EK52">
            <v>252202</v>
          </cell>
          <cell r="EL52">
            <v>252202</v>
          </cell>
          <cell r="EM52">
            <v>113</v>
          </cell>
          <cell r="EN52">
            <v>18304</v>
          </cell>
          <cell r="EO52">
            <v>18417</v>
          </cell>
          <cell r="EP52">
            <v>0</v>
          </cell>
          <cell r="EQ52">
            <v>0</v>
          </cell>
          <cell r="ER52">
            <v>0</v>
          </cell>
          <cell r="ES52">
            <v>18417</v>
          </cell>
          <cell r="ET52">
            <v>0</v>
          </cell>
          <cell r="EU52">
            <v>1219</v>
          </cell>
          <cell r="EV52">
            <v>323424</v>
          </cell>
          <cell r="EW52">
            <v>324644</v>
          </cell>
          <cell r="EX52">
            <v>306227</v>
          </cell>
          <cell r="EY52">
            <v>558429</v>
          </cell>
          <cell r="EZ52">
            <v>558429</v>
          </cell>
          <cell r="FA52">
            <v>0</v>
          </cell>
          <cell r="FB52">
            <v>18417</v>
          </cell>
          <cell r="FC52">
            <v>0</v>
          </cell>
          <cell r="FD52">
            <v>0</v>
          </cell>
          <cell r="FE52">
            <v>558429</v>
          </cell>
          <cell r="FF52">
            <v>137643</v>
          </cell>
          <cell r="FG52">
            <v>0</v>
          </cell>
          <cell r="FH52">
            <v>137643</v>
          </cell>
          <cell r="FI52">
            <v>2599278</v>
          </cell>
          <cell r="FJ52">
            <v>5.2999999999999999E-2</v>
          </cell>
          <cell r="FK52">
            <v>5.2999999999999999E-2</v>
          </cell>
          <cell r="FL52">
            <v>0</v>
          </cell>
          <cell r="FM52">
            <v>0</v>
          </cell>
          <cell r="FN52">
            <v>0</v>
          </cell>
          <cell r="FR52">
            <v>1443609</v>
          </cell>
          <cell r="FS52">
            <v>0</v>
          </cell>
          <cell r="FT52">
            <v>0</v>
          </cell>
          <cell r="FU52">
            <v>5.2999999999999999E-2</v>
          </cell>
          <cell r="FV52">
            <v>6</v>
          </cell>
          <cell r="FW52">
            <v>0</v>
          </cell>
          <cell r="FX52">
            <v>6</v>
          </cell>
          <cell r="FY52">
            <v>82</v>
          </cell>
          <cell r="FZ52">
            <v>7.3170731707317069E-2</v>
          </cell>
          <cell r="GA52" t="str">
            <v/>
          </cell>
          <cell r="GB52">
            <v>1</v>
          </cell>
          <cell r="GC52" t="str">
            <v/>
          </cell>
          <cell r="GF52">
            <v>433359</v>
          </cell>
          <cell r="GG52">
            <v>2392560</v>
          </cell>
          <cell r="GH52">
            <v>2608464</v>
          </cell>
          <cell r="GJ52">
            <v>3113</v>
          </cell>
          <cell r="GK52">
            <v>174054</v>
          </cell>
          <cell r="GL52">
            <v>0</v>
          </cell>
          <cell r="GM52">
            <v>0</v>
          </cell>
          <cell r="GN52">
            <v>633</v>
          </cell>
          <cell r="GO52">
            <v>179</v>
          </cell>
          <cell r="GP52">
            <v>0</v>
          </cell>
          <cell r="GQ52">
            <v>72763</v>
          </cell>
          <cell r="GR52">
            <v>0</v>
          </cell>
          <cell r="GS52">
            <v>1460</v>
          </cell>
          <cell r="GU52">
            <v>50503</v>
          </cell>
          <cell r="GV52">
            <v>0</v>
          </cell>
          <cell r="GW52">
            <v>608932</v>
          </cell>
          <cell r="GX52">
            <v>608932</v>
          </cell>
          <cell r="GZ52">
            <v>37614</v>
          </cell>
          <cell r="HA52">
            <v>9764</v>
          </cell>
          <cell r="HB52">
            <v>47378</v>
          </cell>
          <cell r="HC52">
            <v>47378</v>
          </cell>
          <cell r="HD52">
            <v>0</v>
          </cell>
          <cell r="HE52">
            <v>561554</v>
          </cell>
          <cell r="HF52">
            <v>561554</v>
          </cell>
          <cell r="HG52">
            <v>561554</v>
          </cell>
        </row>
        <row r="53">
          <cell r="D53" t="str">
            <v>870270956005</v>
          </cell>
          <cell r="E53">
            <v>0</v>
          </cell>
          <cell r="F53">
            <v>0</v>
          </cell>
          <cell r="G53">
            <v>461302</v>
          </cell>
          <cell r="H53" t="str">
            <v>Yes</v>
          </cell>
          <cell r="I53" t="str">
            <v>No</v>
          </cell>
          <cell r="J53" t="str">
            <v>No</v>
          </cell>
          <cell r="K53" t="str">
            <v>Yes</v>
          </cell>
          <cell r="N53">
            <v>895185</v>
          </cell>
          <cell r="O53">
            <v>750815</v>
          </cell>
          <cell r="P53">
            <v>0</v>
          </cell>
          <cell r="Q53">
            <v>0</v>
          </cell>
          <cell r="R53">
            <v>0</v>
          </cell>
          <cell r="S53">
            <v>9421</v>
          </cell>
          <cell r="T53">
            <v>0</v>
          </cell>
          <cell r="U53">
            <v>1075</v>
          </cell>
          <cell r="V53">
            <v>1656496</v>
          </cell>
          <cell r="W53">
            <v>2660</v>
          </cell>
          <cell r="X53">
            <v>5126</v>
          </cell>
          <cell r="Y53">
            <v>36522</v>
          </cell>
          <cell r="Z53">
            <v>40007</v>
          </cell>
          <cell r="AA53">
            <v>3776</v>
          </cell>
          <cell r="AB53">
            <v>1542</v>
          </cell>
          <cell r="AC53">
            <v>103</v>
          </cell>
          <cell r="AD53">
            <v>24312</v>
          </cell>
          <cell r="AE53">
            <v>114050</v>
          </cell>
          <cell r="AF53">
            <v>144</v>
          </cell>
          <cell r="AG53">
            <v>189698</v>
          </cell>
          <cell r="AH53">
            <v>0</v>
          </cell>
          <cell r="AI53">
            <v>0</v>
          </cell>
          <cell r="AJ53">
            <v>0</v>
          </cell>
          <cell r="AK53">
            <v>0</v>
          </cell>
          <cell r="AL53">
            <v>0</v>
          </cell>
          <cell r="AM53">
            <v>0</v>
          </cell>
          <cell r="AN53">
            <v>189842</v>
          </cell>
          <cell r="AO53">
            <v>0</v>
          </cell>
          <cell r="AP53">
            <v>0</v>
          </cell>
          <cell r="AQ53">
            <v>0</v>
          </cell>
          <cell r="AR53">
            <v>0</v>
          </cell>
          <cell r="AS53">
            <v>0</v>
          </cell>
          <cell r="AT53">
            <v>0</v>
          </cell>
          <cell r="AU53">
            <v>0</v>
          </cell>
          <cell r="AV53">
            <v>8657</v>
          </cell>
          <cell r="AW53">
            <v>144088</v>
          </cell>
          <cell r="AX53">
            <v>0</v>
          </cell>
          <cell r="AY53">
            <v>0</v>
          </cell>
          <cell r="AZ53">
            <v>180</v>
          </cell>
          <cell r="BA53">
            <v>2461</v>
          </cell>
          <cell r="BB53">
            <v>0</v>
          </cell>
          <cell r="BC53">
            <v>0</v>
          </cell>
          <cell r="BD53">
            <v>0</v>
          </cell>
          <cell r="BE53">
            <v>7763</v>
          </cell>
          <cell r="BF53">
            <v>0</v>
          </cell>
          <cell r="BG53">
            <v>8364</v>
          </cell>
          <cell r="BH53">
            <v>0</v>
          </cell>
          <cell r="BI53">
            <v>1168</v>
          </cell>
          <cell r="BJ53">
            <v>0</v>
          </cell>
          <cell r="BK53">
            <v>7674</v>
          </cell>
          <cell r="BL53">
            <v>180356</v>
          </cell>
          <cell r="BM53">
            <v>96407</v>
          </cell>
          <cell r="BN53">
            <v>89736</v>
          </cell>
          <cell r="BO53">
            <v>708</v>
          </cell>
          <cell r="BP53">
            <v>2768</v>
          </cell>
          <cell r="BQ53">
            <v>0</v>
          </cell>
          <cell r="BR53">
            <v>0</v>
          </cell>
          <cell r="BS53">
            <v>0</v>
          </cell>
          <cell r="BT53">
            <v>2954</v>
          </cell>
          <cell r="BU53">
            <v>0</v>
          </cell>
          <cell r="BV53">
            <v>12</v>
          </cell>
          <cell r="BW53">
            <v>0</v>
          </cell>
          <cell r="BX53">
            <v>7</v>
          </cell>
          <cell r="BY53">
            <v>29535</v>
          </cell>
          <cell r="BZ53">
            <v>100338</v>
          </cell>
          <cell r="CA53">
            <v>14</v>
          </cell>
          <cell r="CB53">
            <v>1523</v>
          </cell>
          <cell r="CC53">
            <v>0</v>
          </cell>
          <cell r="CD53">
            <v>2380</v>
          </cell>
          <cell r="CE53">
            <v>0</v>
          </cell>
          <cell r="CF53">
            <v>5507</v>
          </cell>
          <cell r="CG53">
            <v>331888</v>
          </cell>
          <cell r="CH53">
            <v>87164</v>
          </cell>
          <cell r="CI53">
            <v>499106</v>
          </cell>
          <cell r="CJ53">
            <v>0</v>
          </cell>
          <cell r="CK53">
            <v>0</v>
          </cell>
          <cell r="CL53">
            <v>69019</v>
          </cell>
          <cell r="CM53">
            <v>64621</v>
          </cell>
          <cell r="CN53">
            <v>0</v>
          </cell>
          <cell r="CO53">
            <v>0</v>
          </cell>
          <cell r="CP53">
            <v>2101</v>
          </cell>
          <cell r="CQ53">
            <v>31522</v>
          </cell>
          <cell r="CR53">
            <v>0</v>
          </cell>
          <cell r="CS53">
            <v>0</v>
          </cell>
          <cell r="CT53">
            <v>0</v>
          </cell>
          <cell r="CU53">
            <v>0</v>
          </cell>
          <cell r="CV53">
            <v>0</v>
          </cell>
          <cell r="CW53">
            <v>0</v>
          </cell>
          <cell r="CX53">
            <v>753532</v>
          </cell>
          <cell r="CY53">
            <v>0</v>
          </cell>
          <cell r="CZ53">
            <v>0</v>
          </cell>
          <cell r="DA53">
            <v>0</v>
          </cell>
          <cell r="DB53">
            <v>0</v>
          </cell>
          <cell r="DC53">
            <v>0</v>
          </cell>
          <cell r="DD53">
            <v>0</v>
          </cell>
          <cell r="DE53">
            <v>0</v>
          </cell>
          <cell r="DF53">
            <v>0</v>
          </cell>
          <cell r="DG53">
            <v>0</v>
          </cell>
          <cell r="DH53">
            <v>32738</v>
          </cell>
          <cell r="DI53">
            <v>-229208</v>
          </cell>
          <cell r="DJ53">
            <v>0</v>
          </cell>
          <cell r="DK53">
            <v>0</v>
          </cell>
          <cell r="DL53">
            <v>797</v>
          </cell>
          <cell r="DM53">
            <v>-3553</v>
          </cell>
          <cell r="DN53">
            <v>0</v>
          </cell>
          <cell r="DO53">
            <v>0</v>
          </cell>
          <cell r="DP53">
            <v>-199225</v>
          </cell>
          <cell r="DQ53">
            <v>3026939</v>
          </cell>
          <cell r="DR53">
            <v>2909935</v>
          </cell>
          <cell r="DS53">
            <v>0</v>
          </cell>
          <cell r="DT53">
            <v>117004</v>
          </cell>
          <cell r="DU53">
            <v>117004</v>
          </cell>
          <cell r="DV53">
            <v>120249</v>
          </cell>
          <cell r="DW53">
            <v>120249</v>
          </cell>
          <cell r="DX53">
            <v>3147188</v>
          </cell>
          <cell r="DY53">
            <v>0</v>
          </cell>
          <cell r="DZ53">
            <v>834393</v>
          </cell>
          <cell r="EA53">
            <v>743417</v>
          </cell>
          <cell r="EB53">
            <v>107955</v>
          </cell>
          <cell r="EC53">
            <v>421021</v>
          </cell>
          <cell r="ED53">
            <v>80718</v>
          </cell>
          <cell r="EE53">
            <v>133655</v>
          </cell>
          <cell r="EF53">
            <v>40491</v>
          </cell>
          <cell r="EG53">
            <v>46157</v>
          </cell>
          <cell r="EH53">
            <v>24450</v>
          </cell>
          <cell r="EI53">
            <v>158914</v>
          </cell>
          <cell r="EJ53">
            <v>2591173</v>
          </cell>
          <cell r="EK53">
            <v>-435766</v>
          </cell>
          <cell r="EL53">
            <v>-556015</v>
          </cell>
          <cell r="EM53">
            <v>18901</v>
          </cell>
          <cell r="EN53">
            <v>514584</v>
          </cell>
          <cell r="EO53">
            <v>533485</v>
          </cell>
          <cell r="EP53">
            <v>0</v>
          </cell>
          <cell r="EQ53">
            <v>0</v>
          </cell>
          <cell r="ER53">
            <v>0</v>
          </cell>
          <cell r="ES53">
            <v>533485</v>
          </cell>
          <cell r="ET53">
            <v>0</v>
          </cell>
          <cell r="EU53">
            <v>387513</v>
          </cell>
          <cell r="EV53">
            <v>1242201</v>
          </cell>
          <cell r="EW53">
            <v>1629714</v>
          </cell>
          <cell r="EX53">
            <v>1096229</v>
          </cell>
          <cell r="EY53">
            <v>660463</v>
          </cell>
          <cell r="EZ53">
            <v>540214</v>
          </cell>
          <cell r="FA53">
            <v>0</v>
          </cell>
          <cell r="FB53">
            <v>533485</v>
          </cell>
          <cell r="FC53">
            <v>1228369</v>
          </cell>
          <cell r="FD53">
            <v>0</v>
          </cell>
          <cell r="FE53">
            <v>-688155</v>
          </cell>
          <cell r="FF53">
            <v>2458495</v>
          </cell>
          <cell r="FG53">
            <v>0</v>
          </cell>
          <cell r="FH53">
            <v>2458495</v>
          </cell>
          <cell r="FI53">
            <v>27475461</v>
          </cell>
          <cell r="FJ53">
            <v>8.9499999999999996E-2</v>
          </cell>
          <cell r="FK53">
            <v>8.9499999999999996E-2</v>
          </cell>
          <cell r="FL53">
            <v>128997</v>
          </cell>
          <cell r="FM53">
            <v>0</v>
          </cell>
          <cell r="FN53">
            <v>128997</v>
          </cell>
          <cell r="FR53">
            <v>10041808</v>
          </cell>
          <cell r="FS53">
            <v>1.2800000000000001E-2</v>
          </cell>
          <cell r="FT53">
            <v>1.2800000000000001E-2</v>
          </cell>
          <cell r="FU53">
            <v>0.1023</v>
          </cell>
          <cell r="FV53">
            <v>276</v>
          </cell>
          <cell r="FW53">
            <v>8</v>
          </cell>
          <cell r="FX53">
            <v>284</v>
          </cell>
          <cell r="FY53">
            <v>1261</v>
          </cell>
          <cell r="FZ53">
            <v>0.22521808088818399</v>
          </cell>
          <cell r="GA53" t="str">
            <v/>
          </cell>
          <cell r="GB53">
            <v>1</v>
          </cell>
          <cell r="GC53" t="str">
            <v/>
          </cell>
          <cell r="GF53">
            <v>2736440</v>
          </cell>
          <cell r="GG53">
            <v>20008640</v>
          </cell>
          <cell r="GH53">
            <v>22145199</v>
          </cell>
          <cell r="GJ53">
            <v>-158050</v>
          </cell>
          <cell r="GK53">
            <v>-289600</v>
          </cell>
          <cell r="GL53">
            <v>1309</v>
          </cell>
          <cell r="GM53">
            <v>-1930</v>
          </cell>
          <cell r="GN53">
            <v>-20604</v>
          </cell>
          <cell r="GO53">
            <v>7015</v>
          </cell>
          <cell r="GP53">
            <v>-18032</v>
          </cell>
          <cell r="GQ53">
            <v>-35286</v>
          </cell>
          <cell r="GR53">
            <v>17673</v>
          </cell>
          <cell r="GS53">
            <v>61740</v>
          </cell>
          <cell r="GU53">
            <v>872715</v>
          </cell>
          <cell r="GV53">
            <v>0</v>
          </cell>
          <cell r="GW53">
            <v>1412929</v>
          </cell>
          <cell r="GX53">
            <v>184560</v>
          </cell>
          <cell r="GZ53">
            <v>261983</v>
          </cell>
          <cell r="HA53">
            <v>511292</v>
          </cell>
          <cell r="HB53">
            <v>773275</v>
          </cell>
          <cell r="HC53">
            <v>773275</v>
          </cell>
          <cell r="HD53">
            <v>0</v>
          </cell>
          <cell r="HE53">
            <v>759903</v>
          </cell>
          <cell r="HF53">
            <v>639654</v>
          </cell>
          <cell r="HG53">
            <v>-588715</v>
          </cell>
        </row>
        <row r="54">
          <cell r="D54" t="str">
            <v>870333048001</v>
          </cell>
          <cell r="E54">
            <v>0</v>
          </cell>
          <cell r="F54">
            <v>0</v>
          </cell>
          <cell r="G54">
            <v>460013</v>
          </cell>
          <cell r="H54" t="str">
            <v>Yes</v>
          </cell>
          <cell r="I54" t="str">
            <v>No</v>
          </cell>
          <cell r="J54" t="str">
            <v>No</v>
          </cell>
          <cell r="K54" t="str">
            <v>Yes</v>
          </cell>
          <cell r="N54">
            <v>1594696</v>
          </cell>
          <cell r="O54">
            <v>375113</v>
          </cell>
          <cell r="P54">
            <v>0</v>
          </cell>
          <cell r="Q54">
            <v>0</v>
          </cell>
          <cell r="R54">
            <v>31834</v>
          </cell>
          <cell r="S54">
            <v>10879</v>
          </cell>
          <cell r="T54">
            <v>0</v>
          </cell>
          <cell r="U54">
            <v>0</v>
          </cell>
          <cell r="V54">
            <v>2012520</v>
          </cell>
          <cell r="W54">
            <v>0</v>
          </cell>
          <cell r="X54">
            <v>0</v>
          </cell>
          <cell r="Y54">
            <v>1877491</v>
          </cell>
          <cell r="Z54">
            <v>1179442</v>
          </cell>
          <cell r="AA54">
            <v>0</v>
          </cell>
          <cell r="AB54">
            <v>0</v>
          </cell>
          <cell r="AC54">
            <v>14507</v>
          </cell>
          <cell r="AD54">
            <v>6026</v>
          </cell>
          <cell r="AE54">
            <v>3077466</v>
          </cell>
          <cell r="AF54">
            <v>0</v>
          </cell>
          <cell r="AG54">
            <v>100390</v>
          </cell>
          <cell r="AH54">
            <v>0</v>
          </cell>
          <cell r="AI54">
            <v>0</v>
          </cell>
          <cell r="AJ54">
            <v>0</v>
          </cell>
          <cell r="AK54">
            <v>0</v>
          </cell>
          <cell r="AL54">
            <v>0</v>
          </cell>
          <cell r="AM54">
            <v>0</v>
          </cell>
          <cell r="AN54">
            <v>100390</v>
          </cell>
          <cell r="AO54">
            <v>0</v>
          </cell>
          <cell r="AP54">
            <v>0</v>
          </cell>
          <cell r="AQ54">
            <v>0</v>
          </cell>
          <cell r="AR54">
            <v>0</v>
          </cell>
          <cell r="AS54">
            <v>0</v>
          </cell>
          <cell r="AT54">
            <v>0</v>
          </cell>
          <cell r="AU54">
            <v>0</v>
          </cell>
          <cell r="AV54">
            <v>74969</v>
          </cell>
          <cell r="AW54">
            <v>22996</v>
          </cell>
          <cell r="AX54">
            <v>0</v>
          </cell>
          <cell r="AY54">
            <v>0</v>
          </cell>
          <cell r="AZ54">
            <v>2130</v>
          </cell>
          <cell r="BA54">
            <v>96</v>
          </cell>
          <cell r="BB54">
            <v>112915</v>
          </cell>
          <cell r="BC54">
            <v>82984</v>
          </cell>
          <cell r="BD54">
            <v>0</v>
          </cell>
          <cell r="BE54">
            <v>0</v>
          </cell>
          <cell r="BF54">
            <v>0</v>
          </cell>
          <cell r="BG54">
            <v>0</v>
          </cell>
          <cell r="BH54">
            <v>351</v>
          </cell>
          <cell r="BI54">
            <v>224</v>
          </cell>
          <cell r="BJ54">
            <v>8472</v>
          </cell>
          <cell r="BK54">
            <v>4394</v>
          </cell>
          <cell r="BL54">
            <v>309530</v>
          </cell>
          <cell r="BM54">
            <v>153680</v>
          </cell>
          <cell r="BN54">
            <v>75510</v>
          </cell>
          <cell r="BO54">
            <v>7517</v>
          </cell>
          <cell r="BP54">
            <v>5193</v>
          </cell>
          <cell r="BQ54">
            <v>3442</v>
          </cell>
          <cell r="BR54">
            <v>1032</v>
          </cell>
          <cell r="BS54">
            <v>1257</v>
          </cell>
          <cell r="BT54">
            <v>6309</v>
          </cell>
          <cell r="BU54">
            <v>0</v>
          </cell>
          <cell r="BV54">
            <v>0</v>
          </cell>
          <cell r="BW54">
            <v>1018</v>
          </cell>
          <cell r="BX54">
            <v>485</v>
          </cell>
          <cell r="BY54">
            <v>352315</v>
          </cell>
          <cell r="BZ54">
            <v>372731</v>
          </cell>
          <cell r="CA54">
            <v>80</v>
          </cell>
          <cell r="CB54">
            <v>-741</v>
          </cell>
          <cell r="CC54">
            <v>57952</v>
          </cell>
          <cell r="CD54">
            <v>28806</v>
          </cell>
          <cell r="CE54">
            <v>41</v>
          </cell>
          <cell r="CF54">
            <v>41</v>
          </cell>
          <cell r="CG54">
            <v>1066667</v>
          </cell>
          <cell r="CH54">
            <v>508928</v>
          </cell>
          <cell r="CI54">
            <v>124254</v>
          </cell>
          <cell r="CJ54">
            <v>0</v>
          </cell>
          <cell r="CK54">
            <v>0</v>
          </cell>
          <cell r="CL54">
            <v>472782</v>
          </cell>
          <cell r="CM54">
            <v>131104</v>
          </cell>
          <cell r="CN54">
            <v>562032</v>
          </cell>
          <cell r="CO54">
            <v>195611</v>
          </cell>
          <cell r="CP54">
            <v>54380</v>
          </cell>
          <cell r="CQ54">
            <v>5677</v>
          </cell>
          <cell r="CR54">
            <v>0</v>
          </cell>
          <cell r="CS54">
            <v>1390</v>
          </cell>
          <cell r="CT54">
            <v>0</v>
          </cell>
          <cell r="CU54">
            <v>0</v>
          </cell>
          <cell r="CV54">
            <v>0</v>
          </cell>
          <cell r="CW54">
            <v>0</v>
          </cell>
          <cell r="CX54">
            <v>2056157</v>
          </cell>
          <cell r="CY54">
            <v>4173</v>
          </cell>
          <cell r="CZ54">
            <v>325</v>
          </cell>
          <cell r="DA54">
            <v>0</v>
          </cell>
          <cell r="DB54">
            <v>0</v>
          </cell>
          <cell r="DC54">
            <v>0</v>
          </cell>
          <cell r="DD54">
            <v>0</v>
          </cell>
          <cell r="DE54">
            <v>0</v>
          </cell>
          <cell r="DF54">
            <v>0</v>
          </cell>
          <cell r="DG54">
            <v>4499</v>
          </cell>
          <cell r="DH54">
            <v>111260</v>
          </cell>
          <cell r="DI54">
            <v>-2130</v>
          </cell>
          <cell r="DJ54">
            <v>0</v>
          </cell>
          <cell r="DK54">
            <v>0</v>
          </cell>
          <cell r="DL54">
            <v>39720</v>
          </cell>
          <cell r="DM54">
            <v>0</v>
          </cell>
          <cell r="DN54">
            <v>0</v>
          </cell>
          <cell r="DO54">
            <v>0</v>
          </cell>
          <cell r="DP54">
            <v>148850</v>
          </cell>
          <cell r="DQ54">
            <v>8776079</v>
          </cell>
          <cell r="DR54">
            <v>5686573</v>
          </cell>
          <cell r="DS54">
            <v>0</v>
          </cell>
          <cell r="DT54">
            <v>3089506</v>
          </cell>
          <cell r="DU54">
            <v>3089506</v>
          </cell>
          <cell r="DV54">
            <v>1689373</v>
          </cell>
          <cell r="DW54">
            <v>1689373</v>
          </cell>
          <cell r="DX54">
            <v>10465452</v>
          </cell>
          <cell r="DY54">
            <v>124032</v>
          </cell>
          <cell r="DZ54">
            <v>1403084</v>
          </cell>
          <cell r="EA54">
            <v>405284</v>
          </cell>
          <cell r="EB54">
            <v>702900</v>
          </cell>
          <cell r="EC54">
            <v>154123</v>
          </cell>
          <cell r="ED54">
            <v>1882502</v>
          </cell>
          <cell r="EE54">
            <v>673856</v>
          </cell>
          <cell r="EF54">
            <v>1893606</v>
          </cell>
          <cell r="EG54">
            <v>1050735</v>
          </cell>
          <cell r="EH54">
            <v>304279</v>
          </cell>
          <cell r="EI54">
            <v>79224</v>
          </cell>
          <cell r="EJ54">
            <v>8673625</v>
          </cell>
          <cell r="EK54">
            <v>-102454</v>
          </cell>
          <cell r="EL54">
            <v>-1791827</v>
          </cell>
          <cell r="EM54">
            <v>190837</v>
          </cell>
          <cell r="EN54">
            <v>348633</v>
          </cell>
          <cell r="EO54">
            <v>539469</v>
          </cell>
          <cell r="EP54">
            <v>0</v>
          </cell>
          <cell r="EQ54">
            <v>0</v>
          </cell>
          <cell r="ER54">
            <v>0</v>
          </cell>
          <cell r="ES54">
            <v>539469</v>
          </cell>
          <cell r="ET54">
            <v>48156</v>
          </cell>
          <cell r="EU54">
            <v>1684119</v>
          </cell>
          <cell r="EV54">
            <v>1155574</v>
          </cell>
          <cell r="EW54">
            <v>2887848</v>
          </cell>
          <cell r="EX54">
            <v>2348379</v>
          </cell>
          <cell r="EY54">
            <v>2245925</v>
          </cell>
          <cell r="EZ54">
            <v>556552</v>
          </cell>
          <cell r="FA54">
            <v>0</v>
          </cell>
          <cell r="FB54">
            <v>539469</v>
          </cell>
          <cell r="FC54">
            <v>5429.16</v>
          </cell>
          <cell r="FD54">
            <v>0</v>
          </cell>
          <cell r="FE54">
            <v>551122.84</v>
          </cell>
          <cell r="FF54">
            <v>7443257</v>
          </cell>
          <cell r="FG54">
            <v>11096</v>
          </cell>
          <cell r="FH54">
            <v>7454353</v>
          </cell>
          <cell r="FI54">
            <v>68394698</v>
          </cell>
          <cell r="FJ54">
            <v>0.109</v>
          </cell>
          <cell r="FK54">
            <v>0.109</v>
          </cell>
          <cell r="FL54">
            <v>1780187</v>
          </cell>
          <cell r="FM54">
            <v>345</v>
          </cell>
          <cell r="FN54">
            <v>1779842</v>
          </cell>
          <cell r="FR54">
            <v>115167423</v>
          </cell>
          <cell r="FS54">
            <v>1.55E-2</v>
          </cell>
          <cell r="FT54">
            <v>1.55E-2</v>
          </cell>
          <cell r="FU54">
            <v>0.1245</v>
          </cell>
          <cell r="FV54">
            <v>2653</v>
          </cell>
          <cell r="FW54">
            <v>163</v>
          </cell>
          <cell r="FX54">
            <v>2816</v>
          </cell>
          <cell r="FY54">
            <v>11585</v>
          </cell>
          <cell r="FZ54">
            <v>0.2430729391454467</v>
          </cell>
          <cell r="GA54" t="str">
            <v/>
          </cell>
          <cell r="GB54">
            <v>1</v>
          </cell>
          <cell r="GC54" t="str">
            <v/>
          </cell>
          <cell r="GF54">
            <v>16862953</v>
          </cell>
          <cell r="GG54">
            <v>32840685</v>
          </cell>
          <cell r="GH54">
            <v>49703637</v>
          </cell>
          <cell r="GJ54">
            <v>-352808</v>
          </cell>
          <cell r="GK54">
            <v>-150922</v>
          </cell>
          <cell r="GL54">
            <v>11417</v>
          </cell>
          <cell r="GM54">
            <v>-136048</v>
          </cell>
          <cell r="GN54">
            <v>2550</v>
          </cell>
          <cell r="GO54">
            <v>8193</v>
          </cell>
          <cell r="GP54">
            <v>380250</v>
          </cell>
          <cell r="GQ54">
            <v>-107928</v>
          </cell>
          <cell r="GR54">
            <v>97022</v>
          </cell>
          <cell r="GS54">
            <v>21789</v>
          </cell>
          <cell r="GU54">
            <v>3250500</v>
          </cell>
          <cell r="GV54">
            <v>4474</v>
          </cell>
          <cell r="GW54">
            <v>3811526</v>
          </cell>
          <cell r="GX54">
            <v>3806096.84</v>
          </cell>
          <cell r="GZ54">
            <v>1045469</v>
          </cell>
          <cell r="HA54">
            <v>2209506</v>
          </cell>
          <cell r="HB54">
            <v>3254975</v>
          </cell>
          <cell r="HC54">
            <v>3250500.9986254885</v>
          </cell>
          <cell r="HD54">
            <v>4474.0013745117476</v>
          </cell>
          <cell r="HE54">
            <v>2245924</v>
          </cell>
          <cell r="HF54">
            <v>556551</v>
          </cell>
          <cell r="HG54">
            <v>551121.84</v>
          </cell>
        </row>
        <row r="55">
          <cell r="D55" t="str">
            <v>870619248011</v>
          </cell>
          <cell r="E55">
            <v>0</v>
          </cell>
          <cell r="F55">
            <v>0</v>
          </cell>
          <cell r="G55">
            <v>460014</v>
          </cell>
          <cell r="H55" t="str">
            <v>Yes</v>
          </cell>
          <cell r="I55" t="str">
            <v>No</v>
          </cell>
          <cell r="J55" t="str">
            <v>No</v>
          </cell>
          <cell r="K55" t="str">
            <v>Yes</v>
          </cell>
          <cell r="N55">
            <v>659579</v>
          </cell>
          <cell r="O55">
            <v>329190</v>
          </cell>
          <cell r="P55">
            <v>0</v>
          </cell>
          <cell r="Q55">
            <v>0</v>
          </cell>
          <cell r="R55">
            <v>111597</v>
          </cell>
          <cell r="S55">
            <v>20282</v>
          </cell>
          <cell r="T55">
            <v>0</v>
          </cell>
          <cell r="U55">
            <v>0</v>
          </cell>
          <cell r="V55">
            <v>1120648</v>
          </cell>
          <cell r="W55">
            <v>0</v>
          </cell>
          <cell r="X55">
            <v>0</v>
          </cell>
          <cell r="Y55">
            <v>2657837</v>
          </cell>
          <cell r="Z55">
            <v>1527833</v>
          </cell>
          <cell r="AA55">
            <v>0</v>
          </cell>
          <cell r="AB55">
            <v>0</v>
          </cell>
          <cell r="AC55">
            <v>0</v>
          </cell>
          <cell r="AD55">
            <v>0</v>
          </cell>
          <cell r="AE55">
            <v>4185671</v>
          </cell>
          <cell r="AF55">
            <v>0</v>
          </cell>
          <cell r="AG55">
            <v>37582</v>
          </cell>
          <cell r="AH55">
            <v>0</v>
          </cell>
          <cell r="AI55">
            <v>0</v>
          </cell>
          <cell r="AJ55">
            <v>0</v>
          </cell>
          <cell r="AK55">
            <v>0</v>
          </cell>
          <cell r="AL55">
            <v>0</v>
          </cell>
          <cell r="AM55">
            <v>0</v>
          </cell>
          <cell r="AN55">
            <v>37582</v>
          </cell>
          <cell r="AO55">
            <v>0</v>
          </cell>
          <cell r="AP55">
            <v>0</v>
          </cell>
          <cell r="AQ55">
            <v>0</v>
          </cell>
          <cell r="AR55">
            <v>0</v>
          </cell>
          <cell r="AS55">
            <v>0</v>
          </cell>
          <cell r="AT55">
            <v>0</v>
          </cell>
          <cell r="AU55">
            <v>0</v>
          </cell>
          <cell r="AV55">
            <v>16625</v>
          </cell>
          <cell r="AW55">
            <v>11158</v>
          </cell>
          <cell r="AX55">
            <v>0</v>
          </cell>
          <cell r="AY55">
            <v>0</v>
          </cell>
          <cell r="AZ55">
            <v>25824</v>
          </cell>
          <cell r="BA55">
            <v>27460</v>
          </cell>
          <cell r="BB55">
            <v>177721</v>
          </cell>
          <cell r="BC55">
            <v>183299</v>
          </cell>
          <cell r="BD55">
            <v>0</v>
          </cell>
          <cell r="BE55">
            <v>117</v>
          </cell>
          <cell r="BF55">
            <v>0</v>
          </cell>
          <cell r="BG55">
            <v>0</v>
          </cell>
          <cell r="BH55">
            <v>0</v>
          </cell>
          <cell r="BI55">
            <v>0</v>
          </cell>
          <cell r="BJ55">
            <v>0</v>
          </cell>
          <cell r="BK55">
            <v>0</v>
          </cell>
          <cell r="BL55">
            <v>442203</v>
          </cell>
          <cell r="BM55">
            <v>93459</v>
          </cell>
          <cell r="BN55">
            <v>74131</v>
          </cell>
          <cell r="BO55">
            <v>1166</v>
          </cell>
          <cell r="BP55">
            <v>5756</v>
          </cell>
          <cell r="BQ55">
            <v>-1696</v>
          </cell>
          <cell r="BR55">
            <v>2783</v>
          </cell>
          <cell r="BS55">
            <v>319</v>
          </cell>
          <cell r="BT55">
            <v>2991</v>
          </cell>
          <cell r="BU55">
            <v>40497</v>
          </cell>
          <cell r="BV55">
            <v>11499</v>
          </cell>
          <cell r="BW55">
            <v>495</v>
          </cell>
          <cell r="BX55">
            <v>754</v>
          </cell>
          <cell r="BY55">
            <v>61674</v>
          </cell>
          <cell r="BZ55">
            <v>55521</v>
          </cell>
          <cell r="CA55">
            <v>36</v>
          </cell>
          <cell r="CB55">
            <v>220</v>
          </cell>
          <cell r="CC55">
            <v>0</v>
          </cell>
          <cell r="CD55">
            <v>693</v>
          </cell>
          <cell r="CE55">
            <v>0</v>
          </cell>
          <cell r="CF55">
            <v>1822</v>
          </cell>
          <cell r="CG55">
            <v>352120</v>
          </cell>
          <cell r="CH55">
            <v>70648</v>
          </cell>
          <cell r="CI55">
            <v>30654</v>
          </cell>
          <cell r="CJ55">
            <v>0</v>
          </cell>
          <cell r="CK55">
            <v>0</v>
          </cell>
          <cell r="CL55">
            <v>0</v>
          </cell>
          <cell r="CM55">
            <v>0</v>
          </cell>
          <cell r="CN55">
            <v>0</v>
          </cell>
          <cell r="CO55">
            <v>0</v>
          </cell>
          <cell r="CP55">
            <v>6722</v>
          </cell>
          <cell r="CQ55">
            <v>7973</v>
          </cell>
          <cell r="CR55">
            <v>0</v>
          </cell>
          <cell r="CS55">
            <v>0</v>
          </cell>
          <cell r="CT55">
            <v>0</v>
          </cell>
          <cell r="CU55">
            <v>0</v>
          </cell>
          <cell r="CV55">
            <v>0</v>
          </cell>
          <cell r="CW55">
            <v>0</v>
          </cell>
          <cell r="CX55">
            <v>115998</v>
          </cell>
          <cell r="CY55">
            <v>0</v>
          </cell>
          <cell r="CZ55">
            <v>0</v>
          </cell>
          <cell r="DA55">
            <v>0</v>
          </cell>
          <cell r="DB55">
            <v>0</v>
          </cell>
          <cell r="DC55">
            <v>0</v>
          </cell>
          <cell r="DD55">
            <v>0</v>
          </cell>
          <cell r="DE55">
            <v>0</v>
          </cell>
          <cell r="DF55">
            <v>0</v>
          </cell>
          <cell r="DG55">
            <v>0</v>
          </cell>
          <cell r="DH55">
            <v>-21771</v>
          </cell>
          <cell r="DI55">
            <v>1400</v>
          </cell>
          <cell r="DJ55">
            <v>0</v>
          </cell>
          <cell r="DK55">
            <v>0</v>
          </cell>
          <cell r="DL55">
            <v>4163</v>
          </cell>
          <cell r="DM55">
            <v>2087</v>
          </cell>
          <cell r="DN55">
            <v>0</v>
          </cell>
          <cell r="DO55">
            <v>0</v>
          </cell>
          <cell r="DP55">
            <v>-14120</v>
          </cell>
          <cell r="DQ55">
            <v>6240102</v>
          </cell>
          <cell r="DR55">
            <v>2050034</v>
          </cell>
          <cell r="DS55">
            <v>0</v>
          </cell>
          <cell r="DT55">
            <v>4190068</v>
          </cell>
          <cell r="DU55">
            <v>4190068</v>
          </cell>
          <cell r="DV55">
            <v>1088998</v>
          </cell>
          <cell r="DW55">
            <v>1088998</v>
          </cell>
          <cell r="DX55">
            <v>7329100</v>
          </cell>
          <cell r="DY55">
            <v>0</v>
          </cell>
          <cell r="DZ55">
            <v>446456</v>
          </cell>
          <cell r="EA55">
            <v>385097</v>
          </cell>
          <cell r="EB55">
            <v>96973</v>
          </cell>
          <cell r="EC55">
            <v>61815</v>
          </cell>
          <cell r="ED55">
            <v>318762</v>
          </cell>
          <cell r="EE55">
            <v>306338</v>
          </cell>
          <cell r="EF55">
            <v>1446964</v>
          </cell>
          <cell r="EG55">
            <v>1653350</v>
          </cell>
          <cell r="EH55">
            <v>152148</v>
          </cell>
          <cell r="EI55">
            <v>121085</v>
          </cell>
          <cell r="EJ55">
            <v>4988988</v>
          </cell>
          <cell r="EK55">
            <v>-1251114</v>
          </cell>
          <cell r="EL55">
            <v>-2340112</v>
          </cell>
          <cell r="EM55">
            <v>61900</v>
          </cell>
          <cell r="EN55">
            <v>519865</v>
          </cell>
          <cell r="EO55">
            <v>581766</v>
          </cell>
          <cell r="EP55">
            <v>0</v>
          </cell>
          <cell r="EQ55">
            <v>0</v>
          </cell>
          <cell r="ER55">
            <v>0</v>
          </cell>
          <cell r="ES55">
            <v>581766</v>
          </cell>
          <cell r="ET55">
            <v>0</v>
          </cell>
          <cell r="EU55">
            <v>580126</v>
          </cell>
          <cell r="EV55">
            <v>1348470</v>
          </cell>
          <cell r="EW55">
            <v>1928596</v>
          </cell>
          <cell r="EX55">
            <v>1346830</v>
          </cell>
          <cell r="EY55">
            <v>95716</v>
          </cell>
          <cell r="EZ55">
            <v>-993282</v>
          </cell>
          <cell r="FA55">
            <v>0</v>
          </cell>
          <cell r="FB55">
            <v>581766</v>
          </cell>
          <cell r="FC55">
            <v>2565.71</v>
          </cell>
          <cell r="FD55">
            <v>0</v>
          </cell>
          <cell r="FE55">
            <v>-2565.71</v>
          </cell>
          <cell r="FF55">
            <v>7055402</v>
          </cell>
          <cell r="FG55">
            <v>0</v>
          </cell>
          <cell r="FH55">
            <v>7055402</v>
          </cell>
          <cell r="FI55">
            <v>63762863</v>
          </cell>
          <cell r="FJ55">
            <v>0.11070000000000001</v>
          </cell>
          <cell r="FK55">
            <v>0.11070000000000001</v>
          </cell>
          <cell r="FL55">
            <v>57454</v>
          </cell>
          <cell r="FM55">
            <v>0</v>
          </cell>
          <cell r="FN55">
            <v>57454</v>
          </cell>
          <cell r="FR55">
            <v>38966489</v>
          </cell>
          <cell r="FS55">
            <v>1.5E-3</v>
          </cell>
          <cell r="FT55">
            <v>1.5E-3</v>
          </cell>
          <cell r="FU55">
            <v>0.11220000000000001</v>
          </cell>
          <cell r="FV55">
            <v>864</v>
          </cell>
          <cell r="FW55">
            <v>58</v>
          </cell>
          <cell r="FX55">
            <v>922</v>
          </cell>
          <cell r="FY55">
            <v>4469</v>
          </cell>
          <cell r="FZ55">
            <v>0.20631013649586036</v>
          </cell>
          <cell r="GA55" t="str">
            <v/>
          </cell>
          <cell r="GB55">
            <v>1</v>
          </cell>
          <cell r="GC55" t="str">
            <v/>
          </cell>
          <cell r="GF55">
            <v>6191538</v>
          </cell>
          <cell r="GG55">
            <v>28433934</v>
          </cell>
          <cell r="GH55">
            <v>34625471</v>
          </cell>
          <cell r="GJ55">
            <v>-307746</v>
          </cell>
          <cell r="GK55">
            <v>-61562</v>
          </cell>
          <cell r="GL55">
            <v>-1209497</v>
          </cell>
          <cell r="GM55">
            <v>119743</v>
          </cell>
          <cell r="GN55">
            <v>-9521</v>
          </cell>
          <cell r="GO55">
            <v>6350</v>
          </cell>
          <cell r="GP55">
            <v>53508</v>
          </cell>
          <cell r="GQ55">
            <v>39836</v>
          </cell>
          <cell r="GR55">
            <v>29666</v>
          </cell>
          <cell r="GS55">
            <v>88109</v>
          </cell>
          <cell r="GU55">
            <v>439352</v>
          </cell>
          <cell r="GV55">
            <v>1087</v>
          </cell>
          <cell r="GW55">
            <v>-552843</v>
          </cell>
          <cell r="GX55">
            <v>-555408.71</v>
          </cell>
          <cell r="GZ55">
            <v>248887</v>
          </cell>
          <cell r="HA55">
            <v>99655</v>
          </cell>
          <cell r="HB55">
            <v>348542</v>
          </cell>
          <cell r="HC55">
            <v>347681.80107574491</v>
          </cell>
          <cell r="HD55">
            <v>860.1989242551183</v>
          </cell>
          <cell r="HE55">
            <v>187613</v>
          </cell>
          <cell r="HF55">
            <v>-901385</v>
          </cell>
          <cell r="HG55">
            <v>-903950.71</v>
          </cell>
        </row>
        <row r="56">
          <cell r="D56" t="str">
            <v>721254895009</v>
          </cell>
          <cell r="E56">
            <v>0</v>
          </cell>
          <cell r="F56">
            <v>0</v>
          </cell>
          <cell r="G56">
            <v>460005</v>
          </cell>
          <cell r="H56" t="str">
            <v>Yes</v>
          </cell>
          <cell r="I56" t="str">
            <v>No</v>
          </cell>
          <cell r="J56" t="str">
            <v>No</v>
          </cell>
          <cell r="K56" t="str">
            <v>Yes</v>
          </cell>
          <cell r="N56">
            <v>3359201</v>
          </cell>
          <cell r="O56">
            <v>421830</v>
          </cell>
          <cell r="P56">
            <v>0</v>
          </cell>
          <cell r="Q56">
            <v>0</v>
          </cell>
          <cell r="R56">
            <v>77135</v>
          </cell>
          <cell r="S56">
            <v>22535</v>
          </cell>
          <cell r="T56">
            <v>0</v>
          </cell>
          <cell r="U56">
            <v>0</v>
          </cell>
          <cell r="V56">
            <v>3880699</v>
          </cell>
          <cell r="W56">
            <v>0</v>
          </cell>
          <cell r="X56">
            <v>0</v>
          </cell>
          <cell r="Y56">
            <v>9012684</v>
          </cell>
          <cell r="Z56">
            <v>2526119</v>
          </cell>
          <cell r="AA56">
            <v>0</v>
          </cell>
          <cell r="AB56">
            <v>0</v>
          </cell>
          <cell r="AC56">
            <v>24388</v>
          </cell>
          <cell r="AD56">
            <v>13398</v>
          </cell>
          <cell r="AE56">
            <v>11576589</v>
          </cell>
          <cell r="AF56">
            <v>-51358</v>
          </cell>
          <cell r="AG56">
            <v>78168</v>
          </cell>
          <cell r="AH56">
            <v>0</v>
          </cell>
          <cell r="AI56">
            <v>0</v>
          </cell>
          <cell r="AJ56">
            <v>0</v>
          </cell>
          <cell r="AK56">
            <v>0</v>
          </cell>
          <cell r="AL56">
            <v>0</v>
          </cell>
          <cell r="AM56">
            <v>0</v>
          </cell>
          <cell r="AN56">
            <v>26810</v>
          </cell>
          <cell r="AO56">
            <v>0</v>
          </cell>
          <cell r="AP56">
            <v>0</v>
          </cell>
          <cell r="AQ56">
            <v>0</v>
          </cell>
          <cell r="AR56">
            <v>0</v>
          </cell>
          <cell r="AS56">
            <v>0</v>
          </cell>
          <cell r="AT56">
            <v>0</v>
          </cell>
          <cell r="AU56">
            <v>0</v>
          </cell>
          <cell r="AV56">
            <v>115123</v>
          </cell>
          <cell r="AW56">
            <v>52665</v>
          </cell>
          <cell r="AX56">
            <v>0</v>
          </cell>
          <cell r="AY56">
            <v>0</v>
          </cell>
          <cell r="AZ56">
            <v>899</v>
          </cell>
          <cell r="BA56">
            <v>213</v>
          </cell>
          <cell r="BB56">
            <v>331326</v>
          </cell>
          <cell r="BC56">
            <v>230244</v>
          </cell>
          <cell r="BD56">
            <v>3958</v>
          </cell>
          <cell r="BE56">
            <v>494</v>
          </cell>
          <cell r="BF56">
            <v>0</v>
          </cell>
          <cell r="BG56">
            <v>0</v>
          </cell>
          <cell r="BH56">
            <v>1529</v>
          </cell>
          <cell r="BI56">
            <v>71</v>
          </cell>
          <cell r="BJ56">
            <v>9534</v>
          </cell>
          <cell r="BK56">
            <v>1721</v>
          </cell>
          <cell r="BL56">
            <v>747778</v>
          </cell>
          <cell r="BM56">
            <v>590165</v>
          </cell>
          <cell r="BN56">
            <v>107171</v>
          </cell>
          <cell r="BO56">
            <v>12758</v>
          </cell>
          <cell r="BP56">
            <v>6323</v>
          </cell>
          <cell r="BQ56">
            <v>81</v>
          </cell>
          <cell r="BR56">
            <v>0</v>
          </cell>
          <cell r="BS56">
            <v>-48311</v>
          </cell>
          <cell r="BT56">
            <v>2487</v>
          </cell>
          <cell r="BU56">
            <v>0</v>
          </cell>
          <cell r="BV56">
            <v>0</v>
          </cell>
          <cell r="BW56">
            <v>2057</v>
          </cell>
          <cell r="BX56">
            <v>111</v>
          </cell>
          <cell r="BY56">
            <v>2056829</v>
          </cell>
          <cell r="BZ56">
            <v>964731</v>
          </cell>
          <cell r="CA56">
            <v>2031</v>
          </cell>
          <cell r="CB56">
            <v>2821</v>
          </cell>
          <cell r="CC56">
            <v>46408</v>
          </cell>
          <cell r="CD56">
            <v>8954</v>
          </cell>
          <cell r="CE56">
            <v>799</v>
          </cell>
          <cell r="CF56">
            <v>44</v>
          </cell>
          <cell r="CG56">
            <v>3755456</v>
          </cell>
          <cell r="CH56">
            <v>743931</v>
          </cell>
          <cell r="CI56">
            <v>300707</v>
          </cell>
          <cell r="CJ56">
            <v>0</v>
          </cell>
          <cell r="CK56">
            <v>0</v>
          </cell>
          <cell r="CL56">
            <v>1037988</v>
          </cell>
          <cell r="CM56">
            <v>686765</v>
          </cell>
          <cell r="CN56">
            <v>1073498</v>
          </cell>
          <cell r="CO56">
            <v>686627</v>
          </cell>
          <cell r="CP56">
            <v>100866</v>
          </cell>
          <cell r="CQ56">
            <v>36109</v>
          </cell>
          <cell r="CR56">
            <v>22915</v>
          </cell>
          <cell r="CS56">
            <v>7762</v>
          </cell>
          <cell r="CT56">
            <v>0</v>
          </cell>
          <cell r="CU56">
            <v>0</v>
          </cell>
          <cell r="CV56">
            <v>0</v>
          </cell>
          <cell r="CW56">
            <v>0</v>
          </cell>
          <cell r="CX56">
            <v>4697168</v>
          </cell>
          <cell r="CY56">
            <v>7018</v>
          </cell>
          <cell r="CZ56">
            <v>3407</v>
          </cell>
          <cell r="DA56">
            <v>0</v>
          </cell>
          <cell r="DB56">
            <v>0</v>
          </cell>
          <cell r="DC56">
            <v>0</v>
          </cell>
          <cell r="DD56">
            <v>0</v>
          </cell>
          <cell r="DE56">
            <v>0</v>
          </cell>
          <cell r="DF56">
            <v>0</v>
          </cell>
          <cell r="DG56">
            <v>10425</v>
          </cell>
          <cell r="DH56">
            <v>-148771</v>
          </cell>
          <cell r="DI56">
            <v>73871</v>
          </cell>
          <cell r="DJ56">
            <v>0</v>
          </cell>
          <cell r="DK56">
            <v>0</v>
          </cell>
          <cell r="DL56">
            <v>42308</v>
          </cell>
          <cell r="DM56">
            <v>5772</v>
          </cell>
          <cell r="DN56">
            <v>0</v>
          </cell>
          <cell r="DO56">
            <v>0</v>
          </cell>
          <cell r="DP56">
            <v>-26820</v>
          </cell>
          <cell r="DQ56">
            <v>24668105</v>
          </cell>
          <cell r="DR56">
            <v>13137259</v>
          </cell>
          <cell r="DS56">
            <v>0</v>
          </cell>
          <cell r="DT56">
            <v>11530846</v>
          </cell>
          <cell r="DU56">
            <v>11530846</v>
          </cell>
          <cell r="DV56">
            <v>6127035</v>
          </cell>
          <cell r="DW56">
            <v>6127035</v>
          </cell>
          <cell r="DX56">
            <v>30795140</v>
          </cell>
          <cell r="DY56">
            <v>279283</v>
          </cell>
          <cell r="DZ56">
            <v>2354676</v>
          </cell>
          <cell r="EA56">
            <v>430109</v>
          </cell>
          <cell r="EB56">
            <v>845655</v>
          </cell>
          <cell r="EC56">
            <v>341122</v>
          </cell>
          <cell r="ED56">
            <v>4000136</v>
          </cell>
          <cell r="EE56">
            <v>1906141</v>
          </cell>
          <cell r="EF56">
            <v>6375381</v>
          </cell>
          <cell r="EG56">
            <v>2289559</v>
          </cell>
          <cell r="EH56">
            <v>430995</v>
          </cell>
          <cell r="EI56">
            <v>121992</v>
          </cell>
          <cell r="EJ56">
            <v>19375049</v>
          </cell>
          <cell r="EK56">
            <v>-5293056</v>
          </cell>
          <cell r="EL56">
            <v>-11420091</v>
          </cell>
          <cell r="EM56">
            <v>299056</v>
          </cell>
          <cell r="EN56">
            <v>409182</v>
          </cell>
          <cell r="EO56">
            <v>708238</v>
          </cell>
          <cell r="EP56">
            <v>0</v>
          </cell>
          <cell r="EQ56">
            <v>0</v>
          </cell>
          <cell r="ER56">
            <v>0</v>
          </cell>
          <cell r="ES56">
            <v>708238</v>
          </cell>
          <cell r="ET56">
            <v>77227</v>
          </cell>
          <cell r="EU56">
            <v>2750506</v>
          </cell>
          <cell r="EV56">
            <v>1848458</v>
          </cell>
          <cell r="EW56">
            <v>4676191</v>
          </cell>
          <cell r="EX56">
            <v>3967953</v>
          </cell>
          <cell r="EY56">
            <v>-1325103</v>
          </cell>
          <cell r="EZ56">
            <v>-7452138</v>
          </cell>
          <cell r="FA56">
            <v>0</v>
          </cell>
          <cell r="FB56">
            <v>708238</v>
          </cell>
          <cell r="FC56">
            <v>7402.73</v>
          </cell>
          <cell r="FD56">
            <v>0</v>
          </cell>
          <cell r="FE56">
            <v>-7402.73</v>
          </cell>
          <cell r="FF56">
            <v>23030399</v>
          </cell>
          <cell r="FG56">
            <v>79394</v>
          </cell>
          <cell r="FH56">
            <v>23109793</v>
          </cell>
          <cell r="FI56">
            <v>212505885</v>
          </cell>
          <cell r="FJ56">
            <v>0.1087</v>
          </cell>
          <cell r="FK56">
            <v>0.1087</v>
          </cell>
          <cell r="FL56">
            <v>5399962</v>
          </cell>
          <cell r="FM56">
            <v>125</v>
          </cell>
          <cell r="FN56">
            <v>5399837</v>
          </cell>
          <cell r="FR56">
            <v>353628030</v>
          </cell>
          <cell r="FS56">
            <v>1.5299999999999999E-2</v>
          </cell>
          <cell r="FT56">
            <v>1.5299999999999999E-2</v>
          </cell>
          <cell r="FU56">
            <v>0.124</v>
          </cell>
          <cell r="FV56">
            <v>7664</v>
          </cell>
          <cell r="FW56">
            <v>220</v>
          </cell>
          <cell r="FX56">
            <v>7884</v>
          </cell>
          <cell r="FY56">
            <v>31721</v>
          </cell>
          <cell r="FZ56">
            <v>0.24854197534756156</v>
          </cell>
          <cell r="GA56" t="str">
            <v/>
          </cell>
          <cell r="GB56">
            <v>1</v>
          </cell>
          <cell r="GC56" t="str">
            <v/>
          </cell>
          <cell r="GF56">
            <v>39917278</v>
          </cell>
          <cell r="GG56">
            <v>85302541</v>
          </cell>
          <cell r="GH56">
            <v>125219819</v>
          </cell>
          <cell r="GJ56">
            <v>-1556089</v>
          </cell>
          <cell r="GK56">
            <v>-183384</v>
          </cell>
          <cell r="GL56">
            <v>-2589073</v>
          </cell>
          <cell r="GM56">
            <v>-239048</v>
          </cell>
          <cell r="GN56">
            <v>126297</v>
          </cell>
          <cell r="GO56">
            <v>-89637</v>
          </cell>
          <cell r="GP56">
            <v>-502435</v>
          </cell>
          <cell r="GQ56">
            <v>-665259</v>
          </cell>
          <cell r="GR56">
            <v>101156</v>
          </cell>
          <cell r="GS56">
            <v>25132</v>
          </cell>
          <cell r="GU56">
            <v>8455031</v>
          </cell>
          <cell r="GV56">
            <v>81</v>
          </cell>
          <cell r="GW56">
            <v>1002974</v>
          </cell>
          <cell r="GX56">
            <v>995571.26999999955</v>
          </cell>
          <cell r="GZ56">
            <v>3767108</v>
          </cell>
          <cell r="HA56">
            <v>4672899</v>
          </cell>
          <cell r="HB56">
            <v>8440007</v>
          </cell>
          <cell r="HC56">
            <v>8439926.1447059475</v>
          </cell>
          <cell r="HD56">
            <v>80.855294051693221</v>
          </cell>
          <cell r="HE56">
            <v>-1309998</v>
          </cell>
          <cell r="HF56">
            <v>-7437033</v>
          </cell>
          <cell r="HG56">
            <v>-7444435.7300000004</v>
          </cell>
        </row>
        <row r="57">
          <cell r="D57" t="str">
            <v>870269232033</v>
          </cell>
          <cell r="E57">
            <v>0</v>
          </cell>
          <cell r="F57">
            <v>0</v>
          </cell>
          <cell r="G57">
            <v>460043</v>
          </cell>
          <cell r="H57" t="str">
            <v>Yes</v>
          </cell>
          <cell r="I57" t="str">
            <v>No</v>
          </cell>
          <cell r="J57" t="str">
            <v>No</v>
          </cell>
          <cell r="K57" t="str">
            <v>Yes</v>
          </cell>
          <cell r="N57">
            <v>224051</v>
          </cell>
          <cell r="O57">
            <v>240045</v>
          </cell>
          <cell r="P57">
            <v>0</v>
          </cell>
          <cell r="Q57">
            <v>0</v>
          </cell>
          <cell r="R57">
            <v>0</v>
          </cell>
          <cell r="S57">
            <v>4329</v>
          </cell>
          <cell r="T57">
            <v>0</v>
          </cell>
          <cell r="U57">
            <v>0</v>
          </cell>
          <cell r="V57">
            <v>468425</v>
          </cell>
          <cell r="W57">
            <v>0</v>
          </cell>
          <cell r="X57">
            <v>0</v>
          </cell>
          <cell r="Y57">
            <v>1130684</v>
          </cell>
          <cell r="Z57">
            <v>796924</v>
          </cell>
          <cell r="AA57">
            <v>0</v>
          </cell>
          <cell r="AB57">
            <v>0</v>
          </cell>
          <cell r="AC57">
            <v>96</v>
          </cell>
          <cell r="AD57">
            <v>4788</v>
          </cell>
          <cell r="AE57">
            <v>1932493</v>
          </cell>
          <cell r="AF57">
            <v>1995</v>
          </cell>
          <cell r="AG57">
            <v>88984</v>
          </cell>
          <cell r="AH57">
            <v>158627</v>
          </cell>
          <cell r="AI57">
            <v>0</v>
          </cell>
          <cell r="AJ57">
            <v>0</v>
          </cell>
          <cell r="AK57">
            <v>0</v>
          </cell>
          <cell r="AL57">
            <v>0</v>
          </cell>
          <cell r="AM57">
            <v>0</v>
          </cell>
          <cell r="AN57">
            <v>249604</v>
          </cell>
          <cell r="AO57">
            <v>0</v>
          </cell>
          <cell r="AP57">
            <v>0</v>
          </cell>
          <cell r="AQ57">
            <v>0</v>
          </cell>
          <cell r="AR57">
            <v>0</v>
          </cell>
          <cell r="AS57">
            <v>0</v>
          </cell>
          <cell r="AT57">
            <v>0</v>
          </cell>
          <cell r="AU57">
            <v>0</v>
          </cell>
          <cell r="AV57">
            <v>0</v>
          </cell>
          <cell r="AW57">
            <v>5198</v>
          </cell>
          <cell r="AX57">
            <v>0</v>
          </cell>
          <cell r="AY57">
            <v>0</v>
          </cell>
          <cell r="AZ57">
            <v>0</v>
          </cell>
          <cell r="BA57">
            <v>0</v>
          </cell>
          <cell r="BB57">
            <v>10584</v>
          </cell>
          <cell r="BC57">
            <v>24433</v>
          </cell>
          <cell r="BD57">
            <v>0</v>
          </cell>
          <cell r="BE57">
            <v>10</v>
          </cell>
          <cell r="BF57">
            <v>0</v>
          </cell>
          <cell r="BG57">
            <v>25</v>
          </cell>
          <cell r="BH57">
            <v>0</v>
          </cell>
          <cell r="BI57">
            <v>0</v>
          </cell>
          <cell r="BJ57">
            <v>0</v>
          </cell>
          <cell r="BK57">
            <v>0</v>
          </cell>
          <cell r="BL57">
            <v>40250</v>
          </cell>
          <cell r="BM57">
            <v>132229</v>
          </cell>
          <cell r="BN57">
            <v>16033</v>
          </cell>
          <cell r="BO57">
            <v>1215</v>
          </cell>
          <cell r="BP57">
            <v>1582</v>
          </cell>
          <cell r="BQ57">
            <v>71200</v>
          </cell>
          <cell r="BR57">
            <v>48544</v>
          </cell>
          <cell r="BS57">
            <v>238</v>
          </cell>
          <cell r="BT57">
            <v>1533</v>
          </cell>
          <cell r="BU57">
            <v>0</v>
          </cell>
          <cell r="BV57">
            <v>0</v>
          </cell>
          <cell r="BW57">
            <v>0</v>
          </cell>
          <cell r="BX57">
            <v>4</v>
          </cell>
          <cell r="BY57">
            <v>232292</v>
          </cell>
          <cell r="BZ57">
            <v>292759</v>
          </cell>
          <cell r="CA57">
            <v>104</v>
          </cell>
          <cell r="CB57">
            <v>2264</v>
          </cell>
          <cell r="CC57">
            <v>533</v>
          </cell>
          <cell r="CD57">
            <v>3322</v>
          </cell>
          <cell r="CE57">
            <v>0</v>
          </cell>
          <cell r="CF57">
            <v>0</v>
          </cell>
          <cell r="CG57">
            <v>803851</v>
          </cell>
          <cell r="CH57">
            <v>0</v>
          </cell>
          <cell r="CI57">
            <v>16534</v>
          </cell>
          <cell r="CJ57">
            <v>0</v>
          </cell>
          <cell r="CK57">
            <v>0</v>
          </cell>
          <cell r="CL57">
            <v>0</v>
          </cell>
          <cell r="CM57">
            <v>47380</v>
          </cell>
          <cell r="CN57">
            <v>0</v>
          </cell>
          <cell r="CO57">
            <v>42371</v>
          </cell>
          <cell r="CP57">
            <v>0</v>
          </cell>
          <cell r="CQ57">
            <v>98</v>
          </cell>
          <cell r="CR57">
            <v>0</v>
          </cell>
          <cell r="CS57">
            <v>0</v>
          </cell>
          <cell r="CT57">
            <v>0</v>
          </cell>
          <cell r="CU57">
            <v>0</v>
          </cell>
          <cell r="CV57">
            <v>0</v>
          </cell>
          <cell r="CW57">
            <v>0</v>
          </cell>
          <cell r="CX57">
            <v>106384</v>
          </cell>
          <cell r="CY57">
            <v>0</v>
          </cell>
          <cell r="CZ57">
            <v>0</v>
          </cell>
          <cell r="DA57">
            <v>0</v>
          </cell>
          <cell r="DB57">
            <v>0</v>
          </cell>
          <cell r="DC57">
            <v>0</v>
          </cell>
          <cell r="DD57">
            <v>0</v>
          </cell>
          <cell r="DE57">
            <v>0</v>
          </cell>
          <cell r="DF57">
            <v>0</v>
          </cell>
          <cell r="DG57">
            <v>0</v>
          </cell>
          <cell r="DH57">
            <v>0</v>
          </cell>
          <cell r="DI57">
            <v>15292</v>
          </cell>
          <cell r="DJ57">
            <v>0</v>
          </cell>
          <cell r="DK57">
            <v>0</v>
          </cell>
          <cell r="DL57">
            <v>0</v>
          </cell>
          <cell r="DM57">
            <v>0</v>
          </cell>
          <cell r="DN57">
            <v>0</v>
          </cell>
          <cell r="DO57">
            <v>0</v>
          </cell>
          <cell r="DP57">
            <v>15292</v>
          </cell>
          <cell r="DQ57">
            <v>3616299</v>
          </cell>
          <cell r="DR57">
            <v>1403664</v>
          </cell>
          <cell r="DS57">
            <v>0</v>
          </cell>
          <cell r="DT57">
            <v>2212635</v>
          </cell>
          <cell r="DU57">
            <v>2212635</v>
          </cell>
          <cell r="DV57">
            <v>1300823</v>
          </cell>
          <cell r="DW57">
            <v>1300823</v>
          </cell>
          <cell r="DX57">
            <v>4917122</v>
          </cell>
          <cell r="DY57">
            <v>46854</v>
          </cell>
          <cell r="DZ57">
            <v>454096</v>
          </cell>
          <cell r="EA57">
            <v>390533</v>
          </cell>
          <cell r="EB57">
            <v>0</v>
          </cell>
          <cell r="EC57">
            <v>38032</v>
          </cell>
          <cell r="ED57">
            <v>263915</v>
          </cell>
          <cell r="EE57">
            <v>413176</v>
          </cell>
          <cell r="EF57">
            <v>1650030</v>
          </cell>
          <cell r="EG57">
            <v>1503427</v>
          </cell>
          <cell r="EH57">
            <v>1512</v>
          </cell>
          <cell r="EI57">
            <v>20278</v>
          </cell>
          <cell r="EJ57">
            <v>4781854</v>
          </cell>
          <cell r="EK57">
            <v>1165555</v>
          </cell>
          <cell r="EL57">
            <v>-135268</v>
          </cell>
          <cell r="EM57">
            <v>129709</v>
          </cell>
          <cell r="EN57">
            <v>276952</v>
          </cell>
          <cell r="EO57">
            <v>406661</v>
          </cell>
          <cell r="EP57">
            <v>0</v>
          </cell>
          <cell r="EQ57">
            <v>0</v>
          </cell>
          <cell r="ER57">
            <v>0</v>
          </cell>
          <cell r="ES57">
            <v>406661</v>
          </cell>
          <cell r="ET57">
            <v>14196</v>
          </cell>
          <cell r="EU57">
            <v>227303</v>
          </cell>
          <cell r="EV57">
            <v>900138</v>
          </cell>
          <cell r="EW57">
            <v>1141636</v>
          </cell>
          <cell r="EX57">
            <v>734975</v>
          </cell>
          <cell r="EY57">
            <v>1900530</v>
          </cell>
          <cell r="EZ57">
            <v>599707</v>
          </cell>
          <cell r="FA57">
            <v>0</v>
          </cell>
          <cell r="FB57">
            <v>406661</v>
          </cell>
          <cell r="FC57">
            <v>3813.11</v>
          </cell>
          <cell r="FD57">
            <v>0</v>
          </cell>
          <cell r="FE57">
            <v>595893.89</v>
          </cell>
          <cell r="FF57">
            <v>4264170</v>
          </cell>
          <cell r="FG57">
            <v>0</v>
          </cell>
          <cell r="FH57">
            <v>4264170</v>
          </cell>
          <cell r="FI57">
            <v>34064156</v>
          </cell>
          <cell r="FJ57">
            <v>0.12520000000000001</v>
          </cell>
          <cell r="FK57">
            <v>0.12520000000000001</v>
          </cell>
          <cell r="FL57">
            <v>385238</v>
          </cell>
          <cell r="FM57">
            <v>0</v>
          </cell>
          <cell r="FN57">
            <v>385238</v>
          </cell>
          <cell r="FR57">
            <v>15947006</v>
          </cell>
          <cell r="FS57">
            <v>2.4199999999999999E-2</v>
          </cell>
          <cell r="FT57">
            <v>2.4199999999999999E-2</v>
          </cell>
          <cell r="FU57">
            <v>0.14940000000000001</v>
          </cell>
          <cell r="FV57">
            <v>1060</v>
          </cell>
          <cell r="FW57">
            <v>0</v>
          </cell>
          <cell r="FX57">
            <v>1060</v>
          </cell>
          <cell r="FY57">
            <v>3605</v>
          </cell>
          <cell r="FZ57">
            <v>0.29403606102635227</v>
          </cell>
          <cell r="GA57" t="str">
            <v/>
          </cell>
          <cell r="GB57">
            <v>1</v>
          </cell>
          <cell r="GC57" t="str">
            <v/>
          </cell>
          <cell r="GF57">
            <v>3677774</v>
          </cell>
          <cell r="GG57">
            <v>21377239</v>
          </cell>
          <cell r="GH57">
            <v>25055012</v>
          </cell>
          <cell r="GJ57">
            <v>94607</v>
          </cell>
          <cell r="GK57">
            <v>43891</v>
          </cell>
          <cell r="GL57">
            <v>289281</v>
          </cell>
          <cell r="GM57">
            <v>656425</v>
          </cell>
          <cell r="GN57">
            <v>0</v>
          </cell>
          <cell r="GO57">
            <v>1005</v>
          </cell>
          <cell r="GP57">
            <v>20936</v>
          </cell>
          <cell r="GQ57">
            <v>3968</v>
          </cell>
          <cell r="GR57">
            <v>883</v>
          </cell>
          <cell r="GS57">
            <v>7705</v>
          </cell>
          <cell r="GU57">
            <v>798844</v>
          </cell>
          <cell r="GV57">
            <v>119744</v>
          </cell>
          <cell r="GW57">
            <v>1518295</v>
          </cell>
          <cell r="GX57">
            <v>1514481.8900000001</v>
          </cell>
          <cell r="GZ57">
            <v>700479</v>
          </cell>
          <cell r="HA57">
            <v>115736</v>
          </cell>
          <cell r="HB57">
            <v>816215</v>
          </cell>
          <cell r="HC57">
            <v>709815.99526664836</v>
          </cell>
          <cell r="HD57">
            <v>106399.00473335163</v>
          </cell>
          <cell r="HE57">
            <v>2002903</v>
          </cell>
          <cell r="HF57">
            <v>702080</v>
          </cell>
          <cell r="HG57">
            <v>698266.89</v>
          </cell>
        </row>
        <row r="58">
          <cell r="D58" t="str">
            <v>942854057197</v>
          </cell>
          <cell r="E58">
            <v>0</v>
          </cell>
          <cell r="F58">
            <v>0</v>
          </cell>
          <cell r="G58">
            <v>460057</v>
          </cell>
          <cell r="H58" t="str">
            <v>Yes</v>
          </cell>
          <cell r="I58" t="str">
            <v>No</v>
          </cell>
          <cell r="J58" t="str">
            <v>Yes</v>
          </cell>
          <cell r="K58" t="str">
            <v>Yes</v>
          </cell>
          <cell r="N58">
            <v>735746</v>
          </cell>
          <cell r="O58">
            <v>160232</v>
          </cell>
          <cell r="P58">
            <v>0</v>
          </cell>
          <cell r="Q58">
            <v>0</v>
          </cell>
          <cell r="R58">
            <v>16344</v>
          </cell>
          <cell r="S58">
            <v>17399</v>
          </cell>
          <cell r="T58">
            <v>0</v>
          </cell>
          <cell r="U58">
            <v>0</v>
          </cell>
          <cell r="V58">
            <v>929720</v>
          </cell>
          <cell r="W58">
            <v>0</v>
          </cell>
          <cell r="X58">
            <v>0</v>
          </cell>
          <cell r="Y58">
            <v>463156</v>
          </cell>
          <cell r="Z58">
            <v>313993</v>
          </cell>
          <cell r="AA58">
            <v>0</v>
          </cell>
          <cell r="AB58">
            <v>0</v>
          </cell>
          <cell r="AC58">
            <v>12125</v>
          </cell>
          <cell r="AD58">
            <v>29930</v>
          </cell>
          <cell r="AE58">
            <v>819204</v>
          </cell>
          <cell r="AF58">
            <v>395</v>
          </cell>
          <cell r="AG58">
            <v>24815</v>
          </cell>
          <cell r="AH58">
            <v>75401</v>
          </cell>
          <cell r="AI58">
            <v>0</v>
          </cell>
          <cell r="AJ58">
            <v>0</v>
          </cell>
          <cell r="AK58">
            <v>0</v>
          </cell>
          <cell r="AL58">
            <v>0</v>
          </cell>
          <cell r="AM58">
            <v>0</v>
          </cell>
          <cell r="AN58">
            <v>100611</v>
          </cell>
          <cell r="AO58">
            <v>0</v>
          </cell>
          <cell r="AP58">
            <v>0</v>
          </cell>
          <cell r="AQ58">
            <v>0</v>
          </cell>
          <cell r="AR58">
            <v>0</v>
          </cell>
          <cell r="AS58">
            <v>0</v>
          </cell>
          <cell r="AT58">
            <v>0</v>
          </cell>
          <cell r="AU58">
            <v>0</v>
          </cell>
          <cell r="AV58">
            <v>1868</v>
          </cell>
          <cell r="AW58">
            <v>3859</v>
          </cell>
          <cell r="AX58">
            <v>0</v>
          </cell>
          <cell r="AY58">
            <v>0</v>
          </cell>
          <cell r="AZ58">
            <v>0</v>
          </cell>
          <cell r="BA58">
            <v>0</v>
          </cell>
          <cell r="BB58">
            <v>23100</v>
          </cell>
          <cell r="BC58">
            <v>24012</v>
          </cell>
          <cell r="BD58">
            <v>0</v>
          </cell>
          <cell r="BE58">
            <v>59</v>
          </cell>
          <cell r="BF58">
            <v>0</v>
          </cell>
          <cell r="BG58">
            <v>2</v>
          </cell>
          <cell r="BH58">
            <v>0</v>
          </cell>
          <cell r="BI58">
            <v>171</v>
          </cell>
          <cell r="BJ58">
            <v>0</v>
          </cell>
          <cell r="BK58">
            <v>267</v>
          </cell>
          <cell r="BL58">
            <v>53337</v>
          </cell>
          <cell r="BM58">
            <v>66266</v>
          </cell>
          <cell r="BN58">
            <v>28420</v>
          </cell>
          <cell r="BO58">
            <v>4676</v>
          </cell>
          <cell r="BP58">
            <v>939</v>
          </cell>
          <cell r="BQ58">
            <v>6488</v>
          </cell>
          <cell r="BR58">
            <v>11240</v>
          </cell>
          <cell r="BS58">
            <v>1678</v>
          </cell>
          <cell r="BT58">
            <v>978</v>
          </cell>
          <cell r="BU58">
            <v>0</v>
          </cell>
          <cell r="BV58">
            <v>0</v>
          </cell>
          <cell r="BW58">
            <v>136</v>
          </cell>
          <cell r="BX58">
            <v>4</v>
          </cell>
          <cell r="BY58">
            <v>92178</v>
          </cell>
          <cell r="BZ58">
            <v>130400</v>
          </cell>
          <cell r="CA58">
            <v>0</v>
          </cell>
          <cell r="CB58">
            <v>1082</v>
          </cell>
          <cell r="CC58">
            <v>5707</v>
          </cell>
          <cell r="CD58">
            <v>32655</v>
          </cell>
          <cell r="CE58">
            <v>0</v>
          </cell>
          <cell r="CF58">
            <v>1501</v>
          </cell>
          <cell r="CG58">
            <v>384349</v>
          </cell>
          <cell r="CH58">
            <v>18604</v>
          </cell>
          <cell r="CI58">
            <v>14111</v>
          </cell>
          <cell r="CJ58">
            <v>0</v>
          </cell>
          <cell r="CK58">
            <v>0</v>
          </cell>
          <cell r="CL58">
            <v>74169</v>
          </cell>
          <cell r="CM58">
            <v>47613</v>
          </cell>
          <cell r="CN58">
            <v>28979</v>
          </cell>
          <cell r="CO58">
            <v>26783</v>
          </cell>
          <cell r="CP58">
            <v>10940</v>
          </cell>
          <cell r="CQ58">
            <v>10519</v>
          </cell>
          <cell r="CR58">
            <v>0</v>
          </cell>
          <cell r="CS58">
            <v>1442</v>
          </cell>
          <cell r="CT58">
            <v>0</v>
          </cell>
          <cell r="CU58">
            <v>0</v>
          </cell>
          <cell r="CV58">
            <v>0</v>
          </cell>
          <cell r="CW58">
            <v>0</v>
          </cell>
          <cell r="CX58">
            <v>233160</v>
          </cell>
          <cell r="CY58">
            <v>0</v>
          </cell>
          <cell r="CZ58">
            <v>0</v>
          </cell>
          <cell r="DA58">
            <v>0</v>
          </cell>
          <cell r="DB58">
            <v>0</v>
          </cell>
          <cell r="DC58">
            <v>0</v>
          </cell>
          <cell r="DD58">
            <v>0</v>
          </cell>
          <cell r="DE58">
            <v>0</v>
          </cell>
          <cell r="DF58">
            <v>0</v>
          </cell>
          <cell r="DG58">
            <v>0</v>
          </cell>
          <cell r="DH58">
            <v>45136</v>
          </cell>
          <cell r="DI58">
            <v>7528</v>
          </cell>
          <cell r="DJ58">
            <v>0</v>
          </cell>
          <cell r="DK58">
            <v>0</v>
          </cell>
          <cell r="DL58">
            <v>-557</v>
          </cell>
          <cell r="DM58">
            <v>2508</v>
          </cell>
          <cell r="DN58">
            <v>0</v>
          </cell>
          <cell r="DO58">
            <v>0</v>
          </cell>
          <cell r="DP58">
            <v>54614</v>
          </cell>
          <cell r="DQ58">
            <v>2574995</v>
          </cell>
          <cell r="DR58">
            <v>1660006</v>
          </cell>
          <cell r="DS58">
            <v>0</v>
          </cell>
          <cell r="DT58">
            <v>914989</v>
          </cell>
          <cell r="DU58">
            <v>914989</v>
          </cell>
          <cell r="DV58">
            <v>470102</v>
          </cell>
          <cell r="DW58">
            <v>470102</v>
          </cell>
          <cell r="DX58">
            <v>3045097</v>
          </cell>
          <cell r="DY58">
            <v>12862</v>
          </cell>
          <cell r="DZ58">
            <v>543065</v>
          </cell>
          <cell r="EA58">
            <v>209242</v>
          </cell>
          <cell r="EB58">
            <v>26912</v>
          </cell>
          <cell r="EC58">
            <v>22618</v>
          </cell>
          <cell r="ED58">
            <v>248825</v>
          </cell>
          <cell r="EE58">
            <v>184222</v>
          </cell>
          <cell r="EF58">
            <v>357336</v>
          </cell>
          <cell r="EG58">
            <v>372516</v>
          </cell>
          <cell r="EH58">
            <v>74679</v>
          </cell>
          <cell r="EI58">
            <v>112572</v>
          </cell>
          <cell r="EJ58">
            <v>2164849</v>
          </cell>
          <cell r="EK58">
            <v>-410146</v>
          </cell>
          <cell r="EL58">
            <v>-880248</v>
          </cell>
          <cell r="EM58">
            <v>112878</v>
          </cell>
          <cell r="EN58">
            <v>524255</v>
          </cell>
          <cell r="EO58">
            <v>637134</v>
          </cell>
          <cell r="EP58">
            <v>0</v>
          </cell>
          <cell r="EQ58">
            <v>0</v>
          </cell>
          <cell r="ER58">
            <v>0</v>
          </cell>
          <cell r="ES58">
            <v>637134</v>
          </cell>
          <cell r="ET58">
            <v>16132</v>
          </cell>
          <cell r="EU58">
            <v>921942</v>
          </cell>
          <cell r="EV58">
            <v>1346618</v>
          </cell>
          <cell r="EW58">
            <v>2284690</v>
          </cell>
          <cell r="EX58">
            <v>1647556</v>
          </cell>
          <cell r="EY58">
            <v>1237410</v>
          </cell>
          <cell r="EZ58">
            <v>767308</v>
          </cell>
          <cell r="FA58">
            <v>0</v>
          </cell>
          <cell r="FB58">
            <v>637134</v>
          </cell>
          <cell r="FC58">
            <v>4805.26</v>
          </cell>
          <cell r="FD58">
            <v>0</v>
          </cell>
          <cell r="FE58">
            <v>762502.74</v>
          </cell>
          <cell r="FF58">
            <v>2494988</v>
          </cell>
          <cell r="FG58">
            <v>0</v>
          </cell>
          <cell r="FH58">
            <v>2494988</v>
          </cell>
          <cell r="FI58">
            <v>107858702</v>
          </cell>
          <cell r="FJ58">
            <v>2.3099999999999999E-2</v>
          </cell>
          <cell r="FK58">
            <v>2.3099999999999999E-2</v>
          </cell>
          <cell r="FL58">
            <v>711848</v>
          </cell>
          <cell r="FM58">
            <v>0</v>
          </cell>
          <cell r="FN58">
            <v>711848</v>
          </cell>
          <cell r="FR58">
            <v>50745079</v>
          </cell>
          <cell r="FS58">
            <v>1.4E-2</v>
          </cell>
          <cell r="FT58">
            <v>1.4E-2</v>
          </cell>
          <cell r="FU58">
            <v>3.7100000000000001E-2</v>
          </cell>
          <cell r="FV58">
            <v>360</v>
          </cell>
          <cell r="FW58">
            <v>15</v>
          </cell>
          <cell r="FX58">
            <v>375</v>
          </cell>
          <cell r="FY58">
            <v>4319</v>
          </cell>
          <cell r="FZ58">
            <v>8.6825654086594123E-2</v>
          </cell>
          <cell r="GA58" t="str">
            <v/>
          </cell>
          <cell r="GB58">
            <v>1</v>
          </cell>
          <cell r="GC58" t="str">
            <v/>
          </cell>
          <cell r="GF58">
            <v>8544193</v>
          </cell>
          <cell r="GG58">
            <v>47849578</v>
          </cell>
          <cell r="GH58">
            <v>56393771</v>
          </cell>
          <cell r="GJ58">
            <v>-264017</v>
          </cell>
          <cell r="GK58">
            <v>-5165</v>
          </cell>
          <cell r="GL58">
            <v>-189386</v>
          </cell>
          <cell r="GM58">
            <v>46304</v>
          </cell>
          <cell r="GN58">
            <v>-38833</v>
          </cell>
          <cell r="GO58">
            <v>-2883</v>
          </cell>
          <cell r="GP58">
            <v>30400</v>
          </cell>
          <cell r="GQ58">
            <v>-45669</v>
          </cell>
          <cell r="GR58">
            <v>30121</v>
          </cell>
          <cell r="GS58">
            <v>16119</v>
          </cell>
          <cell r="GU58">
            <v>643400</v>
          </cell>
          <cell r="GV58">
            <v>17728</v>
          </cell>
          <cell r="GW58">
            <v>1428436</v>
          </cell>
          <cell r="GX58">
            <v>1423630.74</v>
          </cell>
          <cell r="GZ58">
            <v>333536</v>
          </cell>
          <cell r="HA58">
            <v>277431</v>
          </cell>
          <cell r="HB58">
            <v>610967</v>
          </cell>
          <cell r="HC58">
            <v>594584.05603755999</v>
          </cell>
          <cell r="HD58">
            <v>16382.943962439951</v>
          </cell>
          <cell r="HE58">
            <v>1287571</v>
          </cell>
          <cell r="HF58">
            <v>817469</v>
          </cell>
          <cell r="HG58">
            <v>812663.74</v>
          </cell>
        </row>
        <row r="59">
          <cell r="D59" t="str">
            <v>942854058211</v>
          </cell>
          <cell r="E59">
            <v>0</v>
          </cell>
          <cell r="F59">
            <v>0</v>
          </cell>
          <cell r="G59">
            <v>463301</v>
          </cell>
          <cell r="H59" t="str">
            <v>No</v>
          </cell>
          <cell r="I59" t="str">
            <v>Yes</v>
          </cell>
          <cell r="J59" t="str">
            <v>No</v>
          </cell>
          <cell r="K59" t="str">
            <v>Yes</v>
          </cell>
          <cell r="N59">
            <v>18765223</v>
          </cell>
          <cell r="O59">
            <v>2987365</v>
          </cell>
          <cell r="P59">
            <v>0</v>
          </cell>
          <cell r="Q59">
            <v>0</v>
          </cell>
          <cell r="R59">
            <v>26481158</v>
          </cell>
          <cell r="S59">
            <v>3620019</v>
          </cell>
          <cell r="T59">
            <v>0</v>
          </cell>
          <cell r="U59">
            <v>0</v>
          </cell>
          <cell r="V59">
            <v>51853766</v>
          </cell>
          <cell r="W59">
            <v>0</v>
          </cell>
          <cell r="X59">
            <v>0</v>
          </cell>
          <cell r="Y59">
            <v>54751566</v>
          </cell>
          <cell r="Z59">
            <v>16992317</v>
          </cell>
          <cell r="AA59">
            <v>5006</v>
          </cell>
          <cell r="AB59">
            <v>99</v>
          </cell>
          <cell r="AC59">
            <v>2643116</v>
          </cell>
          <cell r="AD59">
            <v>77944</v>
          </cell>
          <cell r="AE59">
            <v>74470048</v>
          </cell>
          <cell r="AF59">
            <v>1625138</v>
          </cell>
          <cell r="AG59">
            <v>533432</v>
          </cell>
          <cell r="AH59">
            <v>-1656345</v>
          </cell>
          <cell r="AI59">
            <v>0</v>
          </cell>
          <cell r="AJ59">
            <v>0</v>
          </cell>
          <cell r="AK59">
            <v>0</v>
          </cell>
          <cell r="AL59">
            <v>68863</v>
          </cell>
          <cell r="AM59">
            <v>0</v>
          </cell>
          <cell r="AN59">
            <v>571087</v>
          </cell>
          <cell r="AO59">
            <v>0</v>
          </cell>
          <cell r="AP59">
            <v>0</v>
          </cell>
          <cell r="AQ59">
            <v>0</v>
          </cell>
          <cell r="AR59">
            <v>0</v>
          </cell>
          <cell r="AS59">
            <v>-4022909</v>
          </cell>
          <cell r="AT59">
            <v>-1360977</v>
          </cell>
          <cell r="AU59">
            <v>-5383885</v>
          </cell>
          <cell r="AV59">
            <v>31553</v>
          </cell>
          <cell r="AW59">
            <v>4232</v>
          </cell>
          <cell r="AX59">
            <v>0</v>
          </cell>
          <cell r="AY59">
            <v>0</v>
          </cell>
          <cell r="AZ59">
            <v>0</v>
          </cell>
          <cell r="BA59">
            <v>0</v>
          </cell>
          <cell r="BB59">
            <v>282688</v>
          </cell>
          <cell r="BC59">
            <v>289030</v>
          </cell>
          <cell r="BD59">
            <v>1002</v>
          </cell>
          <cell r="BE59">
            <v>1910</v>
          </cell>
          <cell r="BF59">
            <v>0</v>
          </cell>
          <cell r="BG59">
            <v>0</v>
          </cell>
          <cell r="BH59">
            <v>132162</v>
          </cell>
          <cell r="BI59">
            <v>8110</v>
          </cell>
          <cell r="BJ59">
            <v>0</v>
          </cell>
          <cell r="BK59">
            <v>126</v>
          </cell>
          <cell r="BL59">
            <v>750813</v>
          </cell>
          <cell r="BM59">
            <v>6597329</v>
          </cell>
          <cell r="BN59">
            <v>1228435</v>
          </cell>
          <cell r="BO59">
            <v>10290</v>
          </cell>
          <cell r="BP59">
            <v>1923</v>
          </cell>
          <cell r="BQ59">
            <v>706172</v>
          </cell>
          <cell r="BR59">
            <v>737051</v>
          </cell>
          <cell r="BS59">
            <v>13699</v>
          </cell>
          <cell r="BT59">
            <v>22897</v>
          </cell>
          <cell r="BU59">
            <v>0</v>
          </cell>
          <cell r="BV59">
            <v>0</v>
          </cell>
          <cell r="BW59">
            <v>0</v>
          </cell>
          <cell r="BX59">
            <v>0</v>
          </cell>
          <cell r="BY59">
            <v>20093189</v>
          </cell>
          <cell r="BZ59">
            <v>6699733</v>
          </cell>
          <cell r="CA59">
            <v>1625</v>
          </cell>
          <cell r="CB59">
            <v>14520</v>
          </cell>
          <cell r="CC59">
            <v>9773654</v>
          </cell>
          <cell r="CD59">
            <v>2981028</v>
          </cell>
          <cell r="CE59">
            <v>12814</v>
          </cell>
          <cell r="CF59">
            <v>7798</v>
          </cell>
          <cell r="CG59">
            <v>48902163</v>
          </cell>
          <cell r="CH59">
            <v>244417</v>
          </cell>
          <cell r="CI59">
            <v>18739</v>
          </cell>
          <cell r="CJ59">
            <v>0</v>
          </cell>
          <cell r="CK59">
            <v>0</v>
          </cell>
          <cell r="CL59">
            <v>98753</v>
          </cell>
          <cell r="CM59">
            <v>118356</v>
          </cell>
          <cell r="CN59">
            <v>1776</v>
          </cell>
          <cell r="CO59">
            <v>7357</v>
          </cell>
          <cell r="CP59">
            <v>69965</v>
          </cell>
          <cell r="CQ59">
            <v>14630</v>
          </cell>
          <cell r="CR59">
            <v>0</v>
          </cell>
          <cell r="CS59">
            <v>2282</v>
          </cell>
          <cell r="CT59">
            <v>0</v>
          </cell>
          <cell r="CU59">
            <v>0</v>
          </cell>
          <cell r="CV59">
            <v>0</v>
          </cell>
          <cell r="CW59">
            <v>0</v>
          </cell>
          <cell r="CX59">
            <v>576275</v>
          </cell>
          <cell r="CY59">
            <v>0</v>
          </cell>
          <cell r="CZ59">
            <v>0</v>
          </cell>
          <cell r="DA59">
            <v>0</v>
          </cell>
          <cell r="DB59">
            <v>0</v>
          </cell>
          <cell r="DC59">
            <v>0</v>
          </cell>
          <cell r="DD59">
            <v>0</v>
          </cell>
          <cell r="DE59">
            <v>0</v>
          </cell>
          <cell r="DF59">
            <v>0</v>
          </cell>
          <cell r="DG59">
            <v>0</v>
          </cell>
          <cell r="DH59">
            <v>121049</v>
          </cell>
          <cell r="DI59">
            <v>112224</v>
          </cell>
          <cell r="DJ59">
            <v>0</v>
          </cell>
          <cell r="DK59">
            <v>0</v>
          </cell>
          <cell r="DL59">
            <v>6891</v>
          </cell>
          <cell r="DM59">
            <v>14167</v>
          </cell>
          <cell r="DN59">
            <v>0</v>
          </cell>
          <cell r="DO59">
            <v>0</v>
          </cell>
          <cell r="DP59">
            <v>254331</v>
          </cell>
          <cell r="DQ59">
            <v>171994598</v>
          </cell>
          <cell r="DR59">
            <v>97701076</v>
          </cell>
          <cell r="DS59">
            <v>0</v>
          </cell>
          <cell r="DT59">
            <v>74293522</v>
          </cell>
          <cell r="DU59">
            <v>74293522</v>
          </cell>
          <cell r="DV59">
            <v>26478562</v>
          </cell>
          <cell r="DW59">
            <v>26478562</v>
          </cell>
          <cell r="DX59">
            <v>198473160</v>
          </cell>
          <cell r="DY59">
            <v>1318304</v>
          </cell>
          <cell r="DZ59">
            <v>25634027</v>
          </cell>
          <cell r="EA59">
            <v>3779665</v>
          </cell>
          <cell r="EB59">
            <v>353665</v>
          </cell>
          <cell r="EC59">
            <v>39165</v>
          </cell>
          <cell r="ED59">
            <v>11842017</v>
          </cell>
          <cell r="EE59">
            <v>4852716</v>
          </cell>
          <cell r="EF59">
            <v>58670510</v>
          </cell>
          <cell r="EG59">
            <v>18813901</v>
          </cell>
          <cell r="EH59">
            <v>35214966</v>
          </cell>
          <cell r="EI59">
            <v>6359635</v>
          </cell>
          <cell r="EJ59">
            <v>166878571</v>
          </cell>
          <cell r="EK59">
            <v>-5116027</v>
          </cell>
          <cell r="EL59">
            <v>-31594589</v>
          </cell>
          <cell r="EM59">
            <v>1020191</v>
          </cell>
          <cell r="EN59">
            <v>1288514</v>
          </cell>
          <cell r="EO59">
            <v>2308705</v>
          </cell>
          <cell r="EP59">
            <v>0</v>
          </cell>
          <cell r="EQ59">
            <v>0</v>
          </cell>
          <cell r="ER59">
            <v>0</v>
          </cell>
          <cell r="ES59">
            <v>2308705</v>
          </cell>
          <cell r="ET59">
            <v>67787</v>
          </cell>
          <cell r="EU59">
            <v>5377576</v>
          </cell>
          <cell r="EV59">
            <v>3342559</v>
          </cell>
          <cell r="EW59">
            <v>8787923</v>
          </cell>
          <cell r="EX59">
            <v>6479218</v>
          </cell>
          <cell r="EY59">
            <v>1363191</v>
          </cell>
          <cell r="EZ59">
            <v>-25115371</v>
          </cell>
          <cell r="FA59">
            <v>0</v>
          </cell>
          <cell r="FB59">
            <v>2308705</v>
          </cell>
          <cell r="FC59">
            <v>922995.42</v>
          </cell>
          <cell r="FD59">
            <v>0</v>
          </cell>
          <cell r="FE59">
            <v>-922995.42</v>
          </cell>
          <cell r="FF59">
            <v>158088447</v>
          </cell>
          <cell r="FG59">
            <v>0</v>
          </cell>
          <cell r="FH59">
            <v>158088447</v>
          </cell>
          <cell r="FI59">
            <v>615329574</v>
          </cell>
          <cell r="FJ59">
            <v>0.25690000000000002</v>
          </cell>
          <cell r="FK59">
            <v>0.25690000000000002</v>
          </cell>
          <cell r="FL59">
            <v>9544285</v>
          </cell>
          <cell r="FM59">
            <v>0</v>
          </cell>
          <cell r="FN59">
            <v>9544285</v>
          </cell>
          <cell r="FR59">
            <v>694235311</v>
          </cell>
          <cell r="FS59">
            <v>1.37E-2</v>
          </cell>
          <cell r="FT59">
            <v>1.37E-2</v>
          </cell>
          <cell r="FU59">
            <v>0.27060000000000001</v>
          </cell>
          <cell r="FV59">
            <v>23869</v>
          </cell>
          <cell r="FW59">
            <v>7388</v>
          </cell>
          <cell r="FX59">
            <v>31257</v>
          </cell>
          <cell r="FY59">
            <v>70178</v>
          </cell>
          <cell r="FZ59">
            <v>0.44539599304625382</v>
          </cell>
          <cell r="GA59" t="str">
            <v/>
          </cell>
          <cell r="GB59">
            <v>1</v>
          </cell>
          <cell r="GC59" t="str">
            <v/>
          </cell>
          <cell r="GF59">
            <v>149617408</v>
          </cell>
          <cell r="GG59">
            <v>284533558</v>
          </cell>
          <cell r="GH59">
            <v>434150966</v>
          </cell>
          <cell r="GJ59">
            <v>-1363954</v>
          </cell>
          <cell r="GK59">
            <v>-971491</v>
          </cell>
          <cell r="GL59">
            <v>4855416</v>
          </cell>
          <cell r="GM59">
            <v>1061636</v>
          </cell>
          <cell r="GN59">
            <v>-43354</v>
          </cell>
          <cell r="GO59">
            <v>-96030</v>
          </cell>
          <cell r="GP59">
            <v>-8636013</v>
          </cell>
          <cell r="GQ59">
            <v>-2276281</v>
          </cell>
          <cell r="GR59">
            <v>43242</v>
          </cell>
          <cell r="GS59">
            <v>992499</v>
          </cell>
          <cell r="GU59">
            <v>48203974</v>
          </cell>
          <cell r="GV59">
            <v>1443223</v>
          </cell>
          <cell r="GW59">
            <v>24531826</v>
          </cell>
          <cell r="GX59">
            <v>23608830.579999998</v>
          </cell>
          <cell r="GZ59">
            <v>44071377</v>
          </cell>
          <cell r="HA59">
            <v>748614</v>
          </cell>
          <cell r="HB59">
            <v>44819991</v>
          </cell>
          <cell r="HC59">
            <v>43517092.834953681</v>
          </cell>
          <cell r="HD59">
            <v>1302898.1650463166</v>
          </cell>
          <cell r="HE59">
            <v>6190397</v>
          </cell>
          <cell r="HF59">
            <v>-20288165</v>
          </cell>
          <cell r="HG59">
            <v>-21211160.420000002</v>
          </cell>
        </row>
        <row r="60">
          <cell r="D60" t="str">
            <v>942854057207</v>
          </cell>
          <cell r="E60">
            <v>0</v>
          </cell>
          <cell r="F60">
            <v>0</v>
          </cell>
          <cell r="G60">
            <v>460058</v>
          </cell>
          <cell r="H60" t="str">
            <v>Yes</v>
          </cell>
          <cell r="I60" t="str">
            <v>No</v>
          </cell>
          <cell r="J60" t="str">
            <v>Yes</v>
          </cell>
          <cell r="K60" t="str">
            <v>Yes</v>
          </cell>
          <cell r="N60">
            <v>845071</v>
          </cell>
          <cell r="O60">
            <v>355943</v>
          </cell>
          <cell r="P60">
            <v>0</v>
          </cell>
          <cell r="Q60">
            <v>0</v>
          </cell>
          <cell r="R60">
            <v>24558</v>
          </cell>
          <cell r="S60">
            <v>33339</v>
          </cell>
          <cell r="T60">
            <v>0</v>
          </cell>
          <cell r="U60">
            <v>0</v>
          </cell>
          <cell r="V60">
            <v>1258911</v>
          </cell>
          <cell r="W60">
            <v>0</v>
          </cell>
          <cell r="X60">
            <v>0</v>
          </cell>
          <cell r="Y60">
            <v>3208888</v>
          </cell>
          <cell r="Z60">
            <v>2065571</v>
          </cell>
          <cell r="AA60">
            <v>0</v>
          </cell>
          <cell r="AB60">
            <v>84</v>
          </cell>
          <cell r="AC60">
            <v>30302</v>
          </cell>
          <cell r="AD60">
            <v>14140</v>
          </cell>
          <cell r="AE60">
            <v>5318984</v>
          </cell>
          <cell r="AF60">
            <v>1764</v>
          </cell>
          <cell r="AG60">
            <v>82655</v>
          </cell>
          <cell r="AH60">
            <v>226958</v>
          </cell>
          <cell r="AI60">
            <v>0</v>
          </cell>
          <cell r="AJ60">
            <v>0</v>
          </cell>
          <cell r="AK60">
            <v>0</v>
          </cell>
          <cell r="AL60">
            <v>0</v>
          </cell>
          <cell r="AM60">
            <v>0</v>
          </cell>
          <cell r="AN60">
            <v>311378</v>
          </cell>
          <cell r="AO60">
            <v>0</v>
          </cell>
          <cell r="AP60">
            <v>0</v>
          </cell>
          <cell r="AQ60">
            <v>0</v>
          </cell>
          <cell r="AR60">
            <v>0</v>
          </cell>
          <cell r="AS60">
            <v>0</v>
          </cell>
          <cell r="AT60">
            <v>0</v>
          </cell>
          <cell r="AU60">
            <v>0</v>
          </cell>
          <cell r="AV60">
            <v>2883</v>
          </cell>
          <cell r="AW60">
            <v>7413</v>
          </cell>
          <cell r="AX60">
            <v>0</v>
          </cell>
          <cell r="AY60">
            <v>0</v>
          </cell>
          <cell r="AZ60">
            <v>0</v>
          </cell>
          <cell r="BA60">
            <v>0</v>
          </cell>
          <cell r="BB60">
            <v>89572</v>
          </cell>
          <cell r="BC60">
            <v>75932</v>
          </cell>
          <cell r="BD60">
            <v>242</v>
          </cell>
          <cell r="BE60">
            <v>73</v>
          </cell>
          <cell r="BF60">
            <v>0</v>
          </cell>
          <cell r="BG60">
            <v>42</v>
          </cell>
          <cell r="BH60">
            <v>0</v>
          </cell>
          <cell r="BI60">
            <v>918</v>
          </cell>
          <cell r="BJ60">
            <v>0</v>
          </cell>
          <cell r="BK60">
            <v>39</v>
          </cell>
          <cell r="BL60">
            <v>177114</v>
          </cell>
          <cell r="BM60">
            <v>332333</v>
          </cell>
          <cell r="BN60">
            <v>78881</v>
          </cell>
          <cell r="BO60">
            <v>17718</v>
          </cell>
          <cell r="BP60">
            <v>14324</v>
          </cell>
          <cell r="BQ60">
            <v>151348</v>
          </cell>
          <cell r="BR60">
            <v>108726</v>
          </cell>
          <cell r="BS60">
            <v>4229</v>
          </cell>
          <cell r="BT60">
            <v>6824</v>
          </cell>
          <cell r="BU60">
            <v>0</v>
          </cell>
          <cell r="BV60">
            <v>0</v>
          </cell>
          <cell r="BW60">
            <v>0</v>
          </cell>
          <cell r="BX60">
            <v>8</v>
          </cell>
          <cell r="BY60">
            <v>609481</v>
          </cell>
          <cell r="BZ60">
            <v>585124</v>
          </cell>
          <cell r="CA60">
            <v>1391</v>
          </cell>
          <cell r="CB60">
            <v>1106</v>
          </cell>
          <cell r="CC60">
            <v>32762</v>
          </cell>
          <cell r="CD60">
            <v>14653</v>
          </cell>
          <cell r="CE60">
            <v>13</v>
          </cell>
          <cell r="CF60">
            <v>125</v>
          </cell>
          <cell r="CG60">
            <v>1959047</v>
          </cell>
          <cell r="CH60">
            <v>70436</v>
          </cell>
          <cell r="CI60">
            <v>29488</v>
          </cell>
          <cell r="CJ60">
            <v>0</v>
          </cell>
          <cell r="CK60">
            <v>0</v>
          </cell>
          <cell r="CL60">
            <v>157819</v>
          </cell>
          <cell r="CM60">
            <v>166793</v>
          </cell>
          <cell r="CN60">
            <v>155033</v>
          </cell>
          <cell r="CO60">
            <v>114191</v>
          </cell>
          <cell r="CP60">
            <v>18410</v>
          </cell>
          <cell r="CQ60">
            <v>4104</v>
          </cell>
          <cell r="CR60">
            <v>0</v>
          </cell>
          <cell r="CS60">
            <v>257</v>
          </cell>
          <cell r="CT60">
            <v>0</v>
          </cell>
          <cell r="CU60">
            <v>0</v>
          </cell>
          <cell r="CV60">
            <v>0</v>
          </cell>
          <cell r="CW60">
            <v>0</v>
          </cell>
          <cell r="CX60">
            <v>716531</v>
          </cell>
          <cell r="CY60">
            <v>0</v>
          </cell>
          <cell r="CZ60">
            <v>0</v>
          </cell>
          <cell r="DA60">
            <v>0</v>
          </cell>
          <cell r="DB60">
            <v>0</v>
          </cell>
          <cell r="DC60">
            <v>0</v>
          </cell>
          <cell r="DD60">
            <v>0</v>
          </cell>
          <cell r="DE60">
            <v>0</v>
          </cell>
          <cell r="DF60">
            <v>0</v>
          </cell>
          <cell r="DG60">
            <v>0</v>
          </cell>
          <cell r="DH60">
            <v>-82441</v>
          </cell>
          <cell r="DI60">
            <v>26468</v>
          </cell>
          <cell r="DJ60">
            <v>0</v>
          </cell>
          <cell r="DK60">
            <v>0</v>
          </cell>
          <cell r="DL60">
            <v>0</v>
          </cell>
          <cell r="DM60">
            <v>0</v>
          </cell>
          <cell r="DN60">
            <v>0</v>
          </cell>
          <cell r="DO60">
            <v>0</v>
          </cell>
          <cell r="DP60">
            <v>-55972</v>
          </cell>
          <cell r="DQ60">
            <v>9685993</v>
          </cell>
          <cell r="DR60">
            <v>3868924</v>
          </cell>
          <cell r="DS60">
            <v>0</v>
          </cell>
          <cell r="DT60">
            <v>5817069</v>
          </cell>
          <cell r="DU60">
            <v>5817069</v>
          </cell>
          <cell r="DV60">
            <v>3230261</v>
          </cell>
          <cell r="DW60">
            <v>3230261</v>
          </cell>
          <cell r="DX60">
            <v>12916254</v>
          </cell>
          <cell r="DY60">
            <v>107547</v>
          </cell>
          <cell r="DZ60">
            <v>1359322</v>
          </cell>
          <cell r="EA60">
            <v>444939</v>
          </cell>
          <cell r="EB60">
            <v>76076</v>
          </cell>
          <cell r="EC60">
            <v>44866</v>
          </cell>
          <cell r="ED60">
            <v>927324</v>
          </cell>
          <cell r="EE60">
            <v>614621</v>
          </cell>
          <cell r="EF60">
            <v>3996052</v>
          </cell>
          <cell r="EG60">
            <v>2031083</v>
          </cell>
          <cell r="EH60">
            <v>128925</v>
          </cell>
          <cell r="EI60">
            <v>57070</v>
          </cell>
          <cell r="EJ60">
            <v>9787826</v>
          </cell>
          <cell r="EK60">
            <v>101833</v>
          </cell>
          <cell r="EL60">
            <v>-3128428</v>
          </cell>
          <cell r="EM60">
            <v>375879</v>
          </cell>
          <cell r="EN60">
            <v>760303</v>
          </cell>
          <cell r="EO60">
            <v>1136181</v>
          </cell>
          <cell r="EP60">
            <v>0</v>
          </cell>
          <cell r="EQ60">
            <v>0</v>
          </cell>
          <cell r="ER60">
            <v>0</v>
          </cell>
          <cell r="ES60">
            <v>1136181</v>
          </cell>
          <cell r="ET60">
            <v>42709</v>
          </cell>
          <cell r="EU60">
            <v>1916614</v>
          </cell>
          <cell r="EV60">
            <v>1550948</v>
          </cell>
          <cell r="EW60">
            <v>3510270</v>
          </cell>
          <cell r="EX60">
            <v>2374089</v>
          </cell>
          <cell r="EY60">
            <v>2475922</v>
          </cell>
          <cell r="EZ60">
            <v>-754339</v>
          </cell>
          <cell r="FA60">
            <v>0</v>
          </cell>
          <cell r="FB60">
            <v>1136181</v>
          </cell>
          <cell r="FC60">
            <v>4152.0200000000004</v>
          </cell>
          <cell r="FD60">
            <v>0</v>
          </cell>
          <cell r="FE60">
            <v>-4152.0200000000004</v>
          </cell>
          <cell r="FF60">
            <v>10976983</v>
          </cell>
          <cell r="FG60">
            <v>0</v>
          </cell>
          <cell r="FH60">
            <v>10976983</v>
          </cell>
          <cell r="FI60">
            <v>165167825</v>
          </cell>
          <cell r="FJ60">
            <v>6.6500000000000004E-2</v>
          </cell>
          <cell r="FK60">
            <v>6.6500000000000004E-2</v>
          </cell>
          <cell r="FL60">
            <v>1892412</v>
          </cell>
          <cell r="FM60">
            <v>0</v>
          </cell>
          <cell r="FN60">
            <v>1892412</v>
          </cell>
          <cell r="FR60">
            <v>102435132</v>
          </cell>
          <cell r="FS60">
            <v>1.8499999999999999E-2</v>
          </cell>
          <cell r="FT60">
            <v>1.8499999999999999E-2</v>
          </cell>
          <cell r="FU60">
            <v>8.5000000000000006E-2</v>
          </cell>
          <cell r="FV60">
            <v>2623</v>
          </cell>
          <cell r="FW60">
            <v>37</v>
          </cell>
          <cell r="FX60">
            <v>2660</v>
          </cell>
          <cell r="FY60">
            <v>16940</v>
          </cell>
          <cell r="FZ60">
            <v>0.15702479338842976</v>
          </cell>
          <cell r="GA60" t="str">
            <v/>
          </cell>
          <cell r="GB60">
            <v>1</v>
          </cell>
          <cell r="GC60" t="str">
            <v/>
          </cell>
          <cell r="GF60">
            <v>22584727</v>
          </cell>
          <cell r="GG60">
            <v>77201031</v>
          </cell>
          <cell r="GH60">
            <v>99785758</v>
          </cell>
          <cell r="GJ60">
            <v>162436</v>
          </cell>
          <cell r="GK60">
            <v>-86865</v>
          </cell>
          <cell r="GL60">
            <v>404629</v>
          </cell>
          <cell r="GM60">
            <v>-150039</v>
          </cell>
          <cell r="GN60">
            <v>85197</v>
          </cell>
          <cell r="GO60">
            <v>-18511</v>
          </cell>
          <cell r="GP60">
            <v>-85973</v>
          </cell>
          <cell r="GQ60">
            <v>-328524</v>
          </cell>
          <cell r="GR60">
            <v>22638</v>
          </cell>
          <cell r="GS60">
            <v>-10702</v>
          </cell>
          <cell r="GU60">
            <v>2313793</v>
          </cell>
          <cell r="GV60">
            <v>260074</v>
          </cell>
          <cell r="GW60">
            <v>1819528</v>
          </cell>
          <cell r="GX60">
            <v>1815375.98</v>
          </cell>
          <cell r="GZ60">
            <v>1687377</v>
          </cell>
          <cell r="HA60">
            <v>633141</v>
          </cell>
          <cell r="HB60">
            <v>2320518</v>
          </cell>
          <cell r="HC60">
            <v>2086043.4143543546</v>
          </cell>
          <cell r="HD60">
            <v>234474.58564564525</v>
          </cell>
          <cell r="HE60">
            <v>2729271</v>
          </cell>
          <cell r="HF60">
            <v>-500990</v>
          </cell>
          <cell r="HG60">
            <v>-505142.02</v>
          </cell>
        </row>
        <row r="61">
          <cell r="D61">
            <v>876000616019</v>
          </cell>
          <cell r="E61">
            <v>0</v>
          </cell>
          <cell r="F61">
            <v>0</v>
          </cell>
          <cell r="G61">
            <v>461308</v>
          </cell>
          <cell r="H61" t="str">
            <v>Yes</v>
          </cell>
          <cell r="I61" t="str">
            <v>No</v>
          </cell>
          <cell r="J61" t="str">
            <v>No</v>
          </cell>
          <cell r="K61" t="str">
            <v>Yes</v>
          </cell>
          <cell r="N61">
            <v>258499</v>
          </cell>
          <cell r="O61">
            <v>702541</v>
          </cell>
          <cell r="P61">
            <v>0</v>
          </cell>
          <cell r="Q61">
            <v>0</v>
          </cell>
          <cell r="R61">
            <v>55926</v>
          </cell>
          <cell r="S61">
            <v>191179</v>
          </cell>
          <cell r="T61">
            <v>0</v>
          </cell>
          <cell r="U61">
            <v>0</v>
          </cell>
          <cell r="V61">
            <v>1208145</v>
          </cell>
          <cell r="W61">
            <v>0</v>
          </cell>
          <cell r="X61">
            <v>0</v>
          </cell>
          <cell r="Y61">
            <v>132627</v>
          </cell>
          <cell r="Z61">
            <v>471017</v>
          </cell>
          <cell r="AA61">
            <v>0</v>
          </cell>
          <cell r="AB61">
            <v>0</v>
          </cell>
          <cell r="AC61">
            <v>0</v>
          </cell>
          <cell r="AD61">
            <v>0</v>
          </cell>
          <cell r="AE61">
            <v>603643</v>
          </cell>
          <cell r="AF61">
            <v>63</v>
          </cell>
          <cell r="AG61">
            <v>117397</v>
          </cell>
          <cell r="AH61">
            <v>0</v>
          </cell>
          <cell r="AI61">
            <v>0</v>
          </cell>
          <cell r="AJ61">
            <v>0</v>
          </cell>
          <cell r="AK61">
            <v>0</v>
          </cell>
          <cell r="AL61">
            <v>0</v>
          </cell>
          <cell r="AM61">
            <v>0</v>
          </cell>
          <cell r="AN61">
            <v>117460</v>
          </cell>
          <cell r="AO61">
            <v>0</v>
          </cell>
          <cell r="AP61">
            <v>0</v>
          </cell>
          <cell r="AQ61">
            <v>0</v>
          </cell>
          <cell r="AR61">
            <v>0</v>
          </cell>
          <cell r="AS61">
            <v>0</v>
          </cell>
          <cell r="AT61">
            <v>0</v>
          </cell>
          <cell r="AU61">
            <v>0</v>
          </cell>
          <cell r="AV61">
            <v>2830</v>
          </cell>
          <cell r="AW61">
            <v>49901</v>
          </cell>
          <cell r="AX61">
            <v>0</v>
          </cell>
          <cell r="AY61">
            <v>0</v>
          </cell>
          <cell r="AZ61">
            <v>0</v>
          </cell>
          <cell r="BA61">
            <v>0</v>
          </cell>
          <cell r="BB61">
            <v>0</v>
          </cell>
          <cell r="BC61">
            <v>0</v>
          </cell>
          <cell r="BD61">
            <v>894</v>
          </cell>
          <cell r="BE61">
            <v>9977</v>
          </cell>
          <cell r="BF61">
            <v>0</v>
          </cell>
          <cell r="BG61">
            <v>0</v>
          </cell>
          <cell r="BH61">
            <v>0</v>
          </cell>
          <cell r="BI61">
            <v>0</v>
          </cell>
          <cell r="BJ61">
            <v>0</v>
          </cell>
          <cell r="BK61">
            <v>0</v>
          </cell>
          <cell r="BL61">
            <v>63602</v>
          </cell>
          <cell r="BM61">
            <v>41621</v>
          </cell>
          <cell r="BN61">
            <v>39003</v>
          </cell>
          <cell r="BO61">
            <v>150</v>
          </cell>
          <cell r="BP61">
            <v>1071</v>
          </cell>
          <cell r="BQ61">
            <v>8008</v>
          </cell>
          <cell r="BR61">
            <v>7200</v>
          </cell>
          <cell r="BS61">
            <v>14520</v>
          </cell>
          <cell r="BT61">
            <v>86937</v>
          </cell>
          <cell r="BU61">
            <v>0</v>
          </cell>
          <cell r="BV61">
            <v>0</v>
          </cell>
          <cell r="BW61">
            <v>0</v>
          </cell>
          <cell r="BX61">
            <v>42</v>
          </cell>
          <cell r="BY61">
            <v>0</v>
          </cell>
          <cell r="BZ61">
            <v>0</v>
          </cell>
          <cell r="CA61">
            <v>0</v>
          </cell>
          <cell r="CB61">
            <v>0</v>
          </cell>
          <cell r="CC61">
            <v>33984</v>
          </cell>
          <cell r="CD61">
            <v>29549</v>
          </cell>
          <cell r="CE61">
            <v>13</v>
          </cell>
          <cell r="CF61">
            <v>767</v>
          </cell>
          <cell r="CG61">
            <v>262868</v>
          </cell>
          <cell r="CH61">
            <v>26083</v>
          </cell>
          <cell r="CI61">
            <v>124184</v>
          </cell>
          <cell r="CJ61">
            <v>0</v>
          </cell>
          <cell r="CK61">
            <v>0</v>
          </cell>
          <cell r="CL61">
            <v>0</v>
          </cell>
          <cell r="CM61">
            <v>0</v>
          </cell>
          <cell r="CN61">
            <v>0</v>
          </cell>
          <cell r="CO61">
            <v>0</v>
          </cell>
          <cell r="CP61">
            <v>10227</v>
          </cell>
          <cell r="CQ61">
            <v>34837</v>
          </cell>
          <cell r="CR61">
            <v>0</v>
          </cell>
          <cell r="CS61">
            <v>0</v>
          </cell>
          <cell r="CT61">
            <v>0</v>
          </cell>
          <cell r="CU61">
            <v>0</v>
          </cell>
          <cell r="CV61">
            <v>0</v>
          </cell>
          <cell r="CW61">
            <v>0</v>
          </cell>
          <cell r="CX61">
            <v>195330</v>
          </cell>
          <cell r="CY61">
            <v>0</v>
          </cell>
          <cell r="CZ61">
            <v>0</v>
          </cell>
          <cell r="DA61">
            <v>0</v>
          </cell>
          <cell r="DB61">
            <v>0</v>
          </cell>
          <cell r="DC61">
            <v>0</v>
          </cell>
          <cell r="DD61">
            <v>0</v>
          </cell>
          <cell r="DE61">
            <v>0</v>
          </cell>
          <cell r="DF61">
            <v>0</v>
          </cell>
          <cell r="DG61">
            <v>0</v>
          </cell>
          <cell r="DH61">
            <v>28490</v>
          </cell>
          <cell r="DI61">
            <v>-2025</v>
          </cell>
          <cell r="DJ61">
            <v>0</v>
          </cell>
          <cell r="DK61">
            <v>0</v>
          </cell>
          <cell r="DL61">
            <v>-4622</v>
          </cell>
          <cell r="DM61">
            <v>9091</v>
          </cell>
          <cell r="DN61">
            <v>0</v>
          </cell>
          <cell r="DO61">
            <v>0</v>
          </cell>
          <cell r="DP61">
            <v>30936</v>
          </cell>
          <cell r="DQ61">
            <v>2481984</v>
          </cell>
          <cell r="DR61">
            <v>1761676</v>
          </cell>
          <cell r="DS61">
            <v>0</v>
          </cell>
          <cell r="DT61">
            <v>720308</v>
          </cell>
          <cell r="DU61">
            <v>720308</v>
          </cell>
          <cell r="DV61">
            <v>0</v>
          </cell>
          <cell r="DW61">
            <v>0</v>
          </cell>
          <cell r="DX61">
            <v>2481984</v>
          </cell>
          <cell r="DY61">
            <v>0</v>
          </cell>
          <cell r="DZ61">
            <v>249791</v>
          </cell>
          <cell r="EA61">
            <v>570101</v>
          </cell>
          <cell r="EB61">
            <v>55774</v>
          </cell>
          <cell r="EC61">
            <v>175743</v>
          </cell>
          <cell r="ED61">
            <v>0</v>
          </cell>
          <cell r="EE61">
            <v>0</v>
          </cell>
          <cell r="EF61">
            <v>118441</v>
          </cell>
          <cell r="EG61">
            <v>359791</v>
          </cell>
          <cell r="EH61">
            <v>209740</v>
          </cell>
          <cell r="EI61">
            <v>549448</v>
          </cell>
          <cell r="EJ61">
            <v>2288828</v>
          </cell>
          <cell r="EK61">
            <v>-193156</v>
          </cell>
          <cell r="EL61">
            <v>-193156</v>
          </cell>
          <cell r="EM61">
            <v>16458</v>
          </cell>
          <cell r="EN61">
            <v>142592</v>
          </cell>
          <cell r="EO61">
            <v>159050</v>
          </cell>
          <cell r="EP61">
            <v>0</v>
          </cell>
          <cell r="EQ61">
            <v>0</v>
          </cell>
          <cell r="ER61">
            <v>0</v>
          </cell>
          <cell r="ES61">
            <v>159050</v>
          </cell>
          <cell r="ET61">
            <v>0</v>
          </cell>
          <cell r="EU61">
            <v>273689</v>
          </cell>
          <cell r="EV61">
            <v>203266</v>
          </cell>
          <cell r="EW61">
            <v>476955</v>
          </cell>
          <cell r="EX61">
            <v>317905</v>
          </cell>
          <cell r="EY61">
            <v>124749</v>
          </cell>
          <cell r="EZ61">
            <v>124749</v>
          </cell>
          <cell r="FA61">
            <v>0</v>
          </cell>
          <cell r="FB61">
            <v>159050</v>
          </cell>
          <cell r="FC61">
            <v>1080489</v>
          </cell>
          <cell r="FD61">
            <v>0</v>
          </cell>
          <cell r="FE61">
            <v>-955740</v>
          </cell>
          <cell r="FF61">
            <v>2252230</v>
          </cell>
          <cell r="FG61">
            <v>0</v>
          </cell>
          <cell r="FH61">
            <v>2252230</v>
          </cell>
          <cell r="FI61">
            <v>14078190</v>
          </cell>
          <cell r="FJ61">
            <v>0.16</v>
          </cell>
          <cell r="FK61">
            <v>0.16</v>
          </cell>
          <cell r="FL61">
            <v>0</v>
          </cell>
          <cell r="FM61">
            <v>0</v>
          </cell>
          <cell r="FN61">
            <v>0</v>
          </cell>
          <cell r="FR61">
            <v>5933520</v>
          </cell>
          <cell r="FS61">
            <v>0</v>
          </cell>
          <cell r="FT61">
            <v>0</v>
          </cell>
          <cell r="FU61">
            <v>0.16</v>
          </cell>
          <cell r="FV61">
            <v>112</v>
          </cell>
          <cell r="FW61">
            <v>38</v>
          </cell>
          <cell r="FX61">
            <v>150</v>
          </cell>
          <cell r="FY61">
            <v>593</v>
          </cell>
          <cell r="FZ61">
            <v>0.25295109612141653</v>
          </cell>
          <cell r="GA61" t="str">
            <v/>
          </cell>
          <cell r="GB61">
            <v>1</v>
          </cell>
          <cell r="GC61" t="str">
            <v/>
          </cell>
          <cell r="GF61">
            <v>1786906</v>
          </cell>
          <cell r="GG61">
            <v>8446703</v>
          </cell>
          <cell r="GH61">
            <v>10155862</v>
          </cell>
          <cell r="GJ61">
            <v>-50542</v>
          </cell>
          <cell r="GK61">
            <v>-289913</v>
          </cell>
          <cell r="GL61">
            <v>-36713</v>
          </cell>
          <cell r="GM61">
            <v>-205364</v>
          </cell>
          <cell r="GN61">
            <v>-1630</v>
          </cell>
          <cell r="GO61">
            <v>3641</v>
          </cell>
          <cell r="GP61">
            <v>0</v>
          </cell>
          <cell r="GQ61">
            <v>0</v>
          </cell>
          <cell r="GR61">
            <v>113317</v>
          </cell>
          <cell r="GS61">
            <v>274047</v>
          </cell>
          <cell r="GU61">
            <v>370423</v>
          </cell>
          <cell r="GV61">
            <v>15208</v>
          </cell>
          <cell r="GW61">
            <v>510380</v>
          </cell>
          <cell r="GX61">
            <v>-570109</v>
          </cell>
          <cell r="GZ61">
            <v>131168</v>
          </cell>
          <cell r="HA61">
            <v>206615</v>
          </cell>
          <cell r="HB61">
            <v>337783</v>
          </cell>
          <cell r="HC61">
            <v>324461.96547736047</v>
          </cell>
          <cell r="HD61">
            <v>13321.034522639518</v>
          </cell>
          <cell r="HE61">
            <v>172597</v>
          </cell>
          <cell r="HF61">
            <v>172597</v>
          </cell>
          <cell r="HG61">
            <v>-907892</v>
          </cell>
        </row>
        <row r="62">
          <cell r="D62" t="str">
            <v>870269232288</v>
          </cell>
          <cell r="E62">
            <v>0</v>
          </cell>
          <cell r="F62">
            <v>0</v>
          </cell>
          <cell r="G62">
            <v>461303</v>
          </cell>
          <cell r="H62" t="str">
            <v>Yes</v>
          </cell>
          <cell r="I62" t="str">
            <v>No</v>
          </cell>
          <cell r="J62" t="str">
            <v>No</v>
          </cell>
          <cell r="K62" t="str">
            <v>Yes</v>
          </cell>
          <cell r="N62">
            <v>809906</v>
          </cell>
          <cell r="O62">
            <v>1076646</v>
          </cell>
          <cell r="P62">
            <v>0</v>
          </cell>
          <cell r="Q62">
            <v>0</v>
          </cell>
          <cell r="R62">
            <v>0</v>
          </cell>
          <cell r="S62">
            <v>3567</v>
          </cell>
          <cell r="T62">
            <v>0</v>
          </cell>
          <cell r="U62">
            <v>0</v>
          </cell>
          <cell r="V62">
            <v>1890118</v>
          </cell>
          <cell r="W62">
            <v>0</v>
          </cell>
          <cell r="X62">
            <v>0</v>
          </cell>
          <cell r="Y62">
            <v>127331</v>
          </cell>
          <cell r="Z62">
            <v>113590</v>
          </cell>
          <cell r="AA62">
            <v>0</v>
          </cell>
          <cell r="AB62">
            <v>0</v>
          </cell>
          <cell r="AC62">
            <v>3156</v>
          </cell>
          <cell r="AD62">
            <v>4847</v>
          </cell>
          <cell r="AE62">
            <v>248924</v>
          </cell>
          <cell r="AF62">
            <v>220</v>
          </cell>
          <cell r="AG62">
            <v>121468</v>
          </cell>
          <cell r="AH62">
            <v>2332</v>
          </cell>
          <cell r="AI62">
            <v>0</v>
          </cell>
          <cell r="AJ62">
            <v>0</v>
          </cell>
          <cell r="AK62">
            <v>0</v>
          </cell>
          <cell r="AL62">
            <v>0</v>
          </cell>
          <cell r="AM62">
            <v>0</v>
          </cell>
          <cell r="AN62">
            <v>124020</v>
          </cell>
          <cell r="AO62">
            <v>0</v>
          </cell>
          <cell r="AP62">
            <v>0</v>
          </cell>
          <cell r="AQ62">
            <v>0</v>
          </cell>
          <cell r="AR62">
            <v>0</v>
          </cell>
          <cell r="AS62">
            <v>0</v>
          </cell>
          <cell r="AT62">
            <v>0</v>
          </cell>
          <cell r="AU62">
            <v>0</v>
          </cell>
          <cell r="AV62">
            <v>40753</v>
          </cell>
          <cell r="AW62">
            <v>201544</v>
          </cell>
          <cell r="AX62">
            <v>0</v>
          </cell>
          <cell r="AY62">
            <v>0</v>
          </cell>
          <cell r="AZ62">
            <v>0</v>
          </cell>
          <cell r="BA62">
            <v>0</v>
          </cell>
          <cell r="BB62">
            <v>0</v>
          </cell>
          <cell r="BC62">
            <v>4491</v>
          </cell>
          <cell r="BD62">
            <v>0</v>
          </cell>
          <cell r="BE62">
            <v>0</v>
          </cell>
          <cell r="BF62">
            <v>0</v>
          </cell>
          <cell r="BG62">
            <v>0</v>
          </cell>
          <cell r="BH62">
            <v>0</v>
          </cell>
          <cell r="BI62">
            <v>0</v>
          </cell>
          <cell r="BJ62">
            <v>0</v>
          </cell>
          <cell r="BK62">
            <v>0</v>
          </cell>
          <cell r="BL62">
            <v>246788</v>
          </cell>
          <cell r="BM62">
            <v>72319</v>
          </cell>
          <cell r="BN62">
            <v>106052</v>
          </cell>
          <cell r="BO62">
            <v>1285</v>
          </cell>
          <cell r="BP62">
            <v>5115</v>
          </cell>
          <cell r="BQ62">
            <v>5741</v>
          </cell>
          <cell r="BR62">
            <v>3144</v>
          </cell>
          <cell r="BS62">
            <v>0</v>
          </cell>
          <cell r="BT62">
            <v>684</v>
          </cell>
          <cell r="BU62">
            <v>0</v>
          </cell>
          <cell r="BV62">
            <v>0</v>
          </cell>
          <cell r="BW62">
            <v>0</v>
          </cell>
          <cell r="BX62">
            <v>366</v>
          </cell>
          <cell r="BY62">
            <v>0</v>
          </cell>
          <cell r="BZ62">
            <v>21478</v>
          </cell>
          <cell r="CA62">
            <v>0</v>
          </cell>
          <cell r="CB62">
            <v>0</v>
          </cell>
          <cell r="CC62">
            <v>0</v>
          </cell>
          <cell r="CD62">
            <v>5899</v>
          </cell>
          <cell r="CE62">
            <v>0</v>
          </cell>
          <cell r="CF62">
            <v>516</v>
          </cell>
          <cell r="CG62">
            <v>222596</v>
          </cell>
          <cell r="CH62">
            <v>75925</v>
          </cell>
          <cell r="CI62">
            <v>280787</v>
          </cell>
          <cell r="CJ62">
            <v>0</v>
          </cell>
          <cell r="CK62">
            <v>0</v>
          </cell>
          <cell r="CL62">
            <v>0</v>
          </cell>
          <cell r="CM62">
            <v>4996</v>
          </cell>
          <cell r="CN62">
            <v>5438</v>
          </cell>
          <cell r="CO62">
            <v>3511</v>
          </cell>
          <cell r="CP62">
            <v>0</v>
          </cell>
          <cell r="CQ62">
            <v>874</v>
          </cell>
          <cell r="CR62">
            <v>0</v>
          </cell>
          <cell r="CS62">
            <v>0</v>
          </cell>
          <cell r="CT62">
            <v>0</v>
          </cell>
          <cell r="CU62">
            <v>0</v>
          </cell>
          <cell r="CV62">
            <v>0</v>
          </cell>
          <cell r="CW62">
            <v>0</v>
          </cell>
          <cell r="CX62">
            <v>371531</v>
          </cell>
          <cell r="CY62">
            <v>0</v>
          </cell>
          <cell r="CZ62">
            <v>0</v>
          </cell>
          <cell r="DA62">
            <v>0</v>
          </cell>
          <cell r="DB62">
            <v>0</v>
          </cell>
          <cell r="DC62">
            <v>0</v>
          </cell>
          <cell r="DD62">
            <v>0</v>
          </cell>
          <cell r="DE62">
            <v>0</v>
          </cell>
          <cell r="DF62">
            <v>0</v>
          </cell>
          <cell r="DG62">
            <v>0</v>
          </cell>
          <cell r="DH62">
            <v>-7358</v>
          </cell>
          <cell r="DI62">
            <v>-62129</v>
          </cell>
          <cell r="DJ62">
            <v>0</v>
          </cell>
          <cell r="DK62">
            <v>0</v>
          </cell>
          <cell r="DL62">
            <v>0</v>
          </cell>
          <cell r="DM62">
            <v>842</v>
          </cell>
          <cell r="DN62">
            <v>0</v>
          </cell>
          <cell r="DO62">
            <v>0</v>
          </cell>
          <cell r="DP62">
            <v>-68646</v>
          </cell>
          <cell r="DQ62">
            <v>3035331</v>
          </cell>
          <cell r="DR62">
            <v>2774506</v>
          </cell>
          <cell r="DS62">
            <v>0</v>
          </cell>
          <cell r="DT62">
            <v>260825</v>
          </cell>
          <cell r="DU62">
            <v>260825</v>
          </cell>
          <cell r="DV62">
            <v>85761</v>
          </cell>
          <cell r="DW62">
            <v>85761</v>
          </cell>
          <cell r="DX62">
            <v>3121092</v>
          </cell>
          <cell r="DY62">
            <v>14980</v>
          </cell>
          <cell r="DZ62">
            <v>547350</v>
          </cell>
          <cell r="EA62">
            <v>1001583</v>
          </cell>
          <cell r="EB62">
            <v>110277</v>
          </cell>
          <cell r="EC62">
            <v>420298</v>
          </cell>
          <cell r="ED62">
            <v>7570</v>
          </cell>
          <cell r="EE62">
            <v>21287</v>
          </cell>
          <cell r="EF62">
            <v>87764</v>
          </cell>
          <cell r="EG62">
            <v>117206</v>
          </cell>
          <cell r="EH62">
            <v>4821</v>
          </cell>
          <cell r="EI62">
            <v>26632</v>
          </cell>
          <cell r="EJ62">
            <v>2359767</v>
          </cell>
          <cell r="EK62">
            <v>-675564</v>
          </cell>
          <cell r="EL62">
            <v>-761325</v>
          </cell>
          <cell r="EM62">
            <v>24395</v>
          </cell>
          <cell r="EN62">
            <v>179026</v>
          </cell>
          <cell r="EO62">
            <v>203420</v>
          </cell>
          <cell r="EP62">
            <v>0</v>
          </cell>
          <cell r="EQ62">
            <v>0</v>
          </cell>
          <cell r="ER62">
            <v>0</v>
          </cell>
          <cell r="ES62">
            <v>203420</v>
          </cell>
          <cell r="ET62">
            <v>6088</v>
          </cell>
          <cell r="EU62">
            <v>230202</v>
          </cell>
          <cell r="EV62">
            <v>645089</v>
          </cell>
          <cell r="EW62">
            <v>881379</v>
          </cell>
          <cell r="EX62">
            <v>677959</v>
          </cell>
          <cell r="EY62">
            <v>2395</v>
          </cell>
          <cell r="EZ62">
            <v>-83366</v>
          </cell>
          <cell r="FA62">
            <v>0</v>
          </cell>
          <cell r="FB62">
            <v>203420</v>
          </cell>
          <cell r="FC62">
            <v>20178.86</v>
          </cell>
          <cell r="FD62">
            <v>0</v>
          </cell>
          <cell r="FE62">
            <v>-20178.86</v>
          </cell>
          <cell r="FF62">
            <v>2789995</v>
          </cell>
          <cell r="FG62">
            <v>0</v>
          </cell>
          <cell r="FH62">
            <v>2789995</v>
          </cell>
          <cell r="FI62">
            <v>21393080</v>
          </cell>
          <cell r="FJ62">
            <v>0.13039999999999999</v>
          </cell>
          <cell r="FK62">
            <v>0.13039999999999999</v>
          </cell>
          <cell r="FL62">
            <v>254585</v>
          </cell>
          <cell r="FM62">
            <v>0</v>
          </cell>
          <cell r="FN62">
            <v>254585</v>
          </cell>
          <cell r="FR62">
            <v>5712202</v>
          </cell>
          <cell r="FS62">
            <v>4.4600000000000001E-2</v>
          </cell>
          <cell r="FT62">
            <v>4.4600000000000001E-2</v>
          </cell>
          <cell r="FU62">
            <v>0.17499999999999999</v>
          </cell>
          <cell r="FV62">
            <v>280</v>
          </cell>
          <cell r="FW62">
            <v>1</v>
          </cell>
          <cell r="FX62">
            <v>281</v>
          </cell>
          <cell r="FY62">
            <v>1062</v>
          </cell>
          <cell r="FZ62">
            <v>0.26459510357815441</v>
          </cell>
          <cell r="GA62" t="str">
            <v/>
          </cell>
          <cell r="GB62">
            <v>1</v>
          </cell>
          <cell r="GC62" t="str">
            <v/>
          </cell>
          <cell r="GF62">
            <v>2205152</v>
          </cell>
          <cell r="GG62">
            <v>11421277</v>
          </cell>
          <cell r="GH62">
            <v>13462520</v>
          </cell>
          <cell r="GJ62">
            <v>-336379</v>
          </cell>
          <cell r="GK62">
            <v>-307697</v>
          </cell>
          <cell r="GL62">
            <v>-47640</v>
          </cell>
          <cell r="GM62">
            <v>-211</v>
          </cell>
          <cell r="GN62">
            <v>957</v>
          </cell>
          <cell r="GO62">
            <v>-271</v>
          </cell>
          <cell r="GP62">
            <v>2132</v>
          </cell>
          <cell r="GQ62">
            <v>-13188</v>
          </cell>
          <cell r="GR62">
            <v>1666</v>
          </cell>
          <cell r="GS62">
            <v>10088</v>
          </cell>
          <cell r="GU62">
            <v>508633</v>
          </cell>
          <cell r="GV62">
            <v>8885</v>
          </cell>
          <cell r="GW62">
            <v>434152</v>
          </cell>
          <cell r="GX62">
            <v>413973.14</v>
          </cell>
          <cell r="GZ62">
            <v>185564</v>
          </cell>
          <cell r="HA62">
            <v>269476</v>
          </cell>
          <cell r="HB62">
            <v>455040</v>
          </cell>
          <cell r="HC62">
            <v>447227.65260338772</v>
          </cell>
          <cell r="HD62">
            <v>7812.347396612292</v>
          </cell>
          <cell r="HE62">
            <v>64873</v>
          </cell>
          <cell r="HF62">
            <v>-20888</v>
          </cell>
          <cell r="HG62">
            <v>-41066.86</v>
          </cell>
        </row>
        <row r="63">
          <cell r="D63" t="str">
            <v>870269232324</v>
          </cell>
          <cell r="E63">
            <v>0</v>
          </cell>
          <cell r="F63">
            <v>0</v>
          </cell>
          <cell r="G63">
            <v>460026</v>
          </cell>
          <cell r="H63" t="str">
            <v>Yes</v>
          </cell>
          <cell r="I63" t="str">
            <v>No</v>
          </cell>
          <cell r="J63" t="str">
            <v>No</v>
          </cell>
          <cell r="K63" t="str">
            <v>Yes</v>
          </cell>
          <cell r="N63">
            <v>2053940</v>
          </cell>
          <cell r="O63">
            <v>1429924</v>
          </cell>
          <cell r="P63">
            <v>0</v>
          </cell>
          <cell r="Q63">
            <v>0</v>
          </cell>
          <cell r="R63">
            <v>0</v>
          </cell>
          <cell r="S63">
            <v>8737</v>
          </cell>
          <cell r="T63">
            <v>0</v>
          </cell>
          <cell r="U63">
            <v>0</v>
          </cell>
          <cell r="V63">
            <v>3492603</v>
          </cell>
          <cell r="W63">
            <v>0</v>
          </cell>
          <cell r="X63">
            <v>0</v>
          </cell>
          <cell r="Y63">
            <v>113245</v>
          </cell>
          <cell r="Z63">
            <v>82757</v>
          </cell>
          <cell r="AA63">
            <v>0</v>
          </cell>
          <cell r="AB63">
            <v>0</v>
          </cell>
          <cell r="AC63">
            <v>95</v>
          </cell>
          <cell r="AD63">
            <v>8247</v>
          </cell>
          <cell r="AE63">
            <v>204343</v>
          </cell>
          <cell r="AF63">
            <v>574</v>
          </cell>
          <cell r="AG63">
            <v>484224</v>
          </cell>
          <cell r="AH63">
            <v>2331</v>
          </cell>
          <cell r="AI63">
            <v>0</v>
          </cell>
          <cell r="AJ63">
            <v>0</v>
          </cell>
          <cell r="AK63">
            <v>0</v>
          </cell>
          <cell r="AL63">
            <v>0</v>
          </cell>
          <cell r="AM63">
            <v>0</v>
          </cell>
          <cell r="AN63">
            <v>487129</v>
          </cell>
          <cell r="AO63">
            <v>0</v>
          </cell>
          <cell r="AP63">
            <v>0</v>
          </cell>
          <cell r="AQ63">
            <v>0</v>
          </cell>
          <cell r="AR63">
            <v>0</v>
          </cell>
          <cell r="AS63">
            <v>0</v>
          </cell>
          <cell r="AT63">
            <v>0</v>
          </cell>
          <cell r="AU63">
            <v>0</v>
          </cell>
          <cell r="AV63">
            <v>51792</v>
          </cell>
          <cell r="AW63">
            <v>142692</v>
          </cell>
          <cell r="AX63">
            <v>0</v>
          </cell>
          <cell r="AY63">
            <v>0</v>
          </cell>
          <cell r="AZ63">
            <v>0</v>
          </cell>
          <cell r="BA63">
            <v>0</v>
          </cell>
          <cell r="BB63">
            <v>3293</v>
          </cell>
          <cell r="BC63">
            <v>6570</v>
          </cell>
          <cell r="BD63">
            <v>0</v>
          </cell>
          <cell r="BE63">
            <v>158</v>
          </cell>
          <cell r="BF63">
            <v>1</v>
          </cell>
          <cell r="BG63">
            <v>0</v>
          </cell>
          <cell r="BH63">
            <v>0</v>
          </cell>
          <cell r="BI63">
            <v>0</v>
          </cell>
          <cell r="BJ63">
            <v>0</v>
          </cell>
          <cell r="BK63">
            <v>0</v>
          </cell>
          <cell r="BL63">
            <v>204506</v>
          </cell>
          <cell r="BM63">
            <v>174437</v>
          </cell>
          <cell r="BN63">
            <v>176159</v>
          </cell>
          <cell r="BO63">
            <v>3219</v>
          </cell>
          <cell r="BP63">
            <v>11106</v>
          </cell>
          <cell r="BQ63">
            <v>3419</v>
          </cell>
          <cell r="BR63">
            <v>3608</v>
          </cell>
          <cell r="BS63">
            <v>0</v>
          </cell>
          <cell r="BT63">
            <v>263</v>
          </cell>
          <cell r="BU63">
            <v>0</v>
          </cell>
          <cell r="BV63">
            <v>0</v>
          </cell>
          <cell r="BW63">
            <v>325</v>
          </cell>
          <cell r="BX63">
            <v>305</v>
          </cell>
          <cell r="BY63">
            <v>18037</v>
          </cell>
          <cell r="BZ63">
            <v>11027</v>
          </cell>
          <cell r="CA63">
            <v>0</v>
          </cell>
          <cell r="CB63">
            <v>25</v>
          </cell>
          <cell r="CC63">
            <v>10400</v>
          </cell>
          <cell r="CD63">
            <v>9192</v>
          </cell>
          <cell r="CE63">
            <v>0</v>
          </cell>
          <cell r="CF63">
            <v>251</v>
          </cell>
          <cell r="CG63">
            <v>421776</v>
          </cell>
          <cell r="CH63">
            <v>356564</v>
          </cell>
          <cell r="CI63">
            <v>688688</v>
          </cell>
          <cell r="CJ63">
            <v>0</v>
          </cell>
          <cell r="CK63">
            <v>0</v>
          </cell>
          <cell r="CL63">
            <v>13191</v>
          </cell>
          <cell r="CM63">
            <v>33098</v>
          </cell>
          <cell r="CN63">
            <v>3080</v>
          </cell>
          <cell r="CO63">
            <v>5020</v>
          </cell>
          <cell r="CP63">
            <v>20349</v>
          </cell>
          <cell r="CQ63">
            <v>2856</v>
          </cell>
          <cell r="CR63">
            <v>0</v>
          </cell>
          <cell r="CS63">
            <v>935</v>
          </cell>
          <cell r="CT63">
            <v>0</v>
          </cell>
          <cell r="CU63">
            <v>0</v>
          </cell>
          <cell r="CV63">
            <v>0</v>
          </cell>
          <cell r="CW63">
            <v>0</v>
          </cell>
          <cell r="CX63">
            <v>1123781</v>
          </cell>
          <cell r="CY63">
            <v>0</v>
          </cell>
          <cell r="CZ63">
            <v>0</v>
          </cell>
          <cell r="DA63">
            <v>0</v>
          </cell>
          <cell r="DB63">
            <v>0</v>
          </cell>
          <cell r="DC63">
            <v>0</v>
          </cell>
          <cell r="DD63">
            <v>0</v>
          </cell>
          <cell r="DE63">
            <v>0</v>
          </cell>
          <cell r="DF63">
            <v>0</v>
          </cell>
          <cell r="DG63">
            <v>0</v>
          </cell>
          <cell r="DH63">
            <v>20938</v>
          </cell>
          <cell r="DI63">
            <v>33379</v>
          </cell>
          <cell r="DJ63">
            <v>0</v>
          </cell>
          <cell r="DK63">
            <v>0</v>
          </cell>
          <cell r="DL63">
            <v>22251</v>
          </cell>
          <cell r="DM63">
            <v>1453</v>
          </cell>
          <cell r="DN63">
            <v>0</v>
          </cell>
          <cell r="DO63">
            <v>0</v>
          </cell>
          <cell r="DP63">
            <v>78021</v>
          </cell>
          <cell r="DQ63">
            <v>6012159</v>
          </cell>
          <cell r="DR63">
            <v>5798195</v>
          </cell>
          <cell r="DS63">
            <v>0</v>
          </cell>
          <cell r="DT63">
            <v>213964</v>
          </cell>
          <cell r="DU63">
            <v>213964</v>
          </cell>
          <cell r="DV63">
            <v>109227</v>
          </cell>
          <cell r="DW63">
            <v>109227</v>
          </cell>
          <cell r="DX63">
            <v>6121386</v>
          </cell>
          <cell r="DY63">
            <v>32179</v>
          </cell>
          <cell r="DZ63">
            <v>1327320</v>
          </cell>
          <cell r="EA63">
            <v>1905829</v>
          </cell>
          <cell r="EB63">
            <v>465657</v>
          </cell>
          <cell r="EC63">
            <v>964033</v>
          </cell>
          <cell r="ED63">
            <v>32807</v>
          </cell>
          <cell r="EE63">
            <v>65471</v>
          </cell>
          <cell r="EF63">
            <v>77922</v>
          </cell>
          <cell r="EG63">
            <v>114672</v>
          </cell>
          <cell r="EH63">
            <v>65759</v>
          </cell>
          <cell r="EI63">
            <v>52810</v>
          </cell>
          <cell r="EJ63">
            <v>5104459</v>
          </cell>
          <cell r="EK63">
            <v>-907700</v>
          </cell>
          <cell r="EL63">
            <v>-1016927</v>
          </cell>
          <cell r="EM63">
            <v>49947</v>
          </cell>
          <cell r="EN63">
            <v>293560</v>
          </cell>
          <cell r="EO63">
            <v>343507</v>
          </cell>
          <cell r="EP63">
            <v>0</v>
          </cell>
          <cell r="EQ63">
            <v>0</v>
          </cell>
          <cell r="ER63">
            <v>0</v>
          </cell>
          <cell r="ES63">
            <v>343507</v>
          </cell>
          <cell r="ET63">
            <v>10685</v>
          </cell>
          <cell r="EU63">
            <v>500016</v>
          </cell>
          <cell r="EV63">
            <v>1038127</v>
          </cell>
          <cell r="EW63">
            <v>1548828</v>
          </cell>
          <cell r="EX63">
            <v>1205321</v>
          </cell>
          <cell r="EY63">
            <v>297621</v>
          </cell>
          <cell r="EZ63">
            <v>188394</v>
          </cell>
          <cell r="FA63">
            <v>0</v>
          </cell>
          <cell r="FB63">
            <v>343507</v>
          </cell>
          <cell r="FC63">
            <v>23873.54</v>
          </cell>
          <cell r="FD63">
            <v>0</v>
          </cell>
          <cell r="FE63">
            <v>164520.46</v>
          </cell>
          <cell r="FF63">
            <v>4871699</v>
          </cell>
          <cell r="FG63">
            <v>0</v>
          </cell>
          <cell r="FH63">
            <v>4871699</v>
          </cell>
          <cell r="FI63">
            <v>46046897</v>
          </cell>
          <cell r="FJ63">
            <v>0.10580000000000001</v>
          </cell>
          <cell r="FK63">
            <v>0.10580000000000001</v>
          </cell>
          <cell r="FL63">
            <v>308335</v>
          </cell>
          <cell r="FM63">
            <v>0</v>
          </cell>
          <cell r="FN63">
            <v>308335</v>
          </cell>
          <cell r="FR63">
            <v>20490938</v>
          </cell>
          <cell r="FS63">
            <v>1.4999999999999999E-2</v>
          </cell>
          <cell r="FT63">
            <v>1.4999999999999999E-2</v>
          </cell>
          <cell r="FU63">
            <v>0.1208</v>
          </cell>
          <cell r="FV63">
            <v>639</v>
          </cell>
          <cell r="FW63">
            <v>27</v>
          </cell>
          <cell r="FX63">
            <v>666</v>
          </cell>
          <cell r="FY63">
            <v>2683</v>
          </cell>
          <cell r="FZ63">
            <v>0.2482295937383526</v>
          </cell>
          <cell r="GA63" t="str">
            <v/>
          </cell>
          <cell r="GB63">
            <v>1</v>
          </cell>
          <cell r="GC63" t="str">
            <v/>
          </cell>
          <cell r="GF63">
            <v>3850090</v>
          </cell>
          <cell r="GG63">
            <v>25847014</v>
          </cell>
          <cell r="GH63">
            <v>29697105</v>
          </cell>
          <cell r="GJ63">
            <v>-904852</v>
          </cell>
          <cell r="GK63">
            <v>-195585</v>
          </cell>
          <cell r="GL63">
            <v>-41072</v>
          </cell>
          <cell r="GM63">
            <v>28043</v>
          </cell>
          <cell r="GN63">
            <v>36037</v>
          </cell>
          <cell r="GO63">
            <v>98969</v>
          </cell>
          <cell r="GP63">
            <v>-4794</v>
          </cell>
          <cell r="GQ63">
            <v>9730</v>
          </cell>
          <cell r="GR63">
            <v>12664</v>
          </cell>
          <cell r="GS63">
            <v>20981</v>
          </cell>
          <cell r="GU63">
            <v>1601054</v>
          </cell>
          <cell r="GV63">
            <v>7027</v>
          </cell>
          <cell r="GW63">
            <v>1796475</v>
          </cell>
          <cell r="GX63">
            <v>1772601.46</v>
          </cell>
          <cell r="GZ63">
            <v>362416</v>
          </cell>
          <cell r="HA63">
            <v>1093717</v>
          </cell>
          <cell r="HB63">
            <v>1456133</v>
          </cell>
          <cell r="HC63">
            <v>1449769.9830928913</v>
          </cell>
          <cell r="HD63">
            <v>6363.0169071085347</v>
          </cell>
          <cell r="HE63">
            <v>449569</v>
          </cell>
          <cell r="HF63">
            <v>340342</v>
          </cell>
          <cell r="HG63">
            <v>316468.46000000002</v>
          </cell>
        </row>
        <row r="64">
          <cell r="D64">
            <v>362193608001</v>
          </cell>
          <cell r="E64">
            <v>0</v>
          </cell>
          <cell r="F64">
            <v>0</v>
          </cell>
          <cell r="G64">
            <v>463302</v>
          </cell>
          <cell r="H64" t="str">
            <v>No</v>
          </cell>
          <cell r="I64" t="str">
            <v>Yes</v>
          </cell>
          <cell r="J64" t="str">
            <v>Yes</v>
          </cell>
          <cell r="K64" t="str">
            <v>Yes</v>
          </cell>
          <cell r="N64">
            <v>55033</v>
          </cell>
          <cell r="O64">
            <v>53116</v>
          </cell>
          <cell r="P64">
            <v>0</v>
          </cell>
          <cell r="Q64">
            <v>0</v>
          </cell>
          <cell r="R64">
            <v>414694</v>
          </cell>
          <cell r="S64">
            <v>540072</v>
          </cell>
          <cell r="T64">
            <v>0</v>
          </cell>
          <cell r="U64">
            <v>0</v>
          </cell>
          <cell r="V64">
            <v>1062915</v>
          </cell>
          <cell r="W64">
            <v>0</v>
          </cell>
          <cell r="X64">
            <v>0</v>
          </cell>
          <cell r="Y64">
            <v>334625</v>
          </cell>
          <cell r="Z64">
            <v>204037</v>
          </cell>
          <cell r="AA64">
            <v>0</v>
          </cell>
          <cell r="AB64">
            <v>0</v>
          </cell>
          <cell r="AC64">
            <v>5671</v>
          </cell>
          <cell r="AD64">
            <v>12128</v>
          </cell>
          <cell r="AE64">
            <v>556462</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1619377</v>
          </cell>
          <cell r="DR64">
            <v>1062915</v>
          </cell>
          <cell r="DS64">
            <v>0</v>
          </cell>
          <cell r="DT64">
            <v>556462</v>
          </cell>
          <cell r="DU64">
            <v>556462</v>
          </cell>
          <cell r="DV64">
            <v>293464</v>
          </cell>
          <cell r="DW64">
            <v>293464</v>
          </cell>
          <cell r="DX64">
            <v>1912841</v>
          </cell>
          <cell r="DY64">
            <v>0</v>
          </cell>
          <cell r="DZ64">
            <v>130794</v>
          </cell>
          <cell r="EA64">
            <v>137290</v>
          </cell>
          <cell r="EB64">
            <v>0</v>
          </cell>
          <cell r="EC64">
            <v>0</v>
          </cell>
          <cell r="ED64">
            <v>436845</v>
          </cell>
          <cell r="EE64">
            <v>686171</v>
          </cell>
          <cell r="EF64">
            <v>894013</v>
          </cell>
          <cell r="EG64">
            <v>402799</v>
          </cell>
          <cell r="EH64">
            <v>1585951</v>
          </cell>
          <cell r="EI64">
            <v>663870</v>
          </cell>
          <cell r="EJ64">
            <v>4937734</v>
          </cell>
          <cell r="EK64">
            <v>3318357</v>
          </cell>
          <cell r="EL64">
            <v>3024893</v>
          </cell>
          <cell r="EM64">
            <v>0</v>
          </cell>
          <cell r="EN64">
            <v>0</v>
          </cell>
          <cell r="EO64">
            <v>0</v>
          </cell>
          <cell r="EP64">
            <v>0</v>
          </cell>
          <cell r="EQ64">
            <v>0</v>
          </cell>
          <cell r="ER64">
            <v>0</v>
          </cell>
          <cell r="ES64">
            <v>0</v>
          </cell>
          <cell r="ET64">
            <v>0</v>
          </cell>
          <cell r="EU64">
            <v>1923225</v>
          </cell>
          <cell r="EV64">
            <v>1106070</v>
          </cell>
          <cell r="EW64">
            <v>3029295</v>
          </cell>
          <cell r="EX64">
            <v>3029295</v>
          </cell>
          <cell r="EY64">
            <v>6347652</v>
          </cell>
          <cell r="EZ64">
            <v>6054188</v>
          </cell>
          <cell r="FA64">
            <v>0</v>
          </cell>
          <cell r="FB64">
            <v>0</v>
          </cell>
          <cell r="FC64">
            <v>890.8</v>
          </cell>
          <cell r="FD64">
            <v>0</v>
          </cell>
          <cell r="FE64">
            <v>6053297.2000000002</v>
          </cell>
          <cell r="FF64">
            <v>1912842</v>
          </cell>
          <cell r="FG64">
            <v>0</v>
          </cell>
          <cell r="FH64">
            <v>1912842</v>
          </cell>
          <cell r="FI64">
            <v>7299747</v>
          </cell>
          <cell r="FJ64">
            <v>0.26200000000000001</v>
          </cell>
          <cell r="FK64">
            <v>0.26200000000000001</v>
          </cell>
          <cell r="FL64">
            <v>2560419</v>
          </cell>
          <cell r="FM64">
            <v>0</v>
          </cell>
          <cell r="FN64">
            <v>2560419</v>
          </cell>
          <cell r="FR64">
            <v>14518135</v>
          </cell>
          <cell r="FS64">
            <v>0.1764</v>
          </cell>
          <cell r="FT64">
            <v>0.1764</v>
          </cell>
          <cell r="FU64">
            <v>0.43840000000000001</v>
          </cell>
          <cell r="FV64">
            <v>156</v>
          </cell>
          <cell r="FW64">
            <v>168</v>
          </cell>
          <cell r="FX64">
            <v>324</v>
          </cell>
          <cell r="FY64">
            <v>1003</v>
          </cell>
          <cell r="FZ64">
            <v>0.32303090727816552</v>
          </cell>
          <cell r="GA64" t="str">
            <v/>
          </cell>
          <cell r="GB64">
            <v>1</v>
          </cell>
          <cell r="GC64" t="str">
            <v/>
          </cell>
          <cell r="GF64">
            <v>5159201</v>
          </cell>
          <cell r="GG64">
            <v>12914005</v>
          </cell>
          <cell r="GH64">
            <v>18073206</v>
          </cell>
          <cell r="GJ64">
            <v>75761</v>
          </cell>
          <cell r="GK64">
            <v>84175</v>
          </cell>
          <cell r="GL64">
            <v>559388</v>
          </cell>
          <cell r="GM64">
            <v>198763</v>
          </cell>
          <cell r="GN64">
            <v>0</v>
          </cell>
          <cell r="GO64">
            <v>0</v>
          </cell>
          <cell r="GP64">
            <v>436845</v>
          </cell>
          <cell r="GQ64">
            <v>686171</v>
          </cell>
          <cell r="GR64">
            <v>1165585</v>
          </cell>
          <cell r="GS64">
            <v>111669</v>
          </cell>
          <cell r="GU64">
            <v>0</v>
          </cell>
          <cell r="GV64">
            <v>0</v>
          </cell>
          <cell r="GW64">
            <v>6054188</v>
          </cell>
          <cell r="GX64">
            <v>6053297.2000000002</v>
          </cell>
          <cell r="GZ64">
            <v>0</v>
          </cell>
          <cell r="HA64">
            <v>0</v>
          </cell>
          <cell r="HB64">
            <v>0</v>
          </cell>
          <cell r="HC64">
            <v>0</v>
          </cell>
          <cell r="HD64">
            <v>0</v>
          </cell>
          <cell r="HE64">
            <v>6347652</v>
          </cell>
          <cell r="HF64">
            <v>6054188</v>
          </cell>
          <cell r="HG64">
            <v>6053297.2000000002</v>
          </cell>
        </row>
        <row r="65">
          <cell r="D65" t="str">
            <v>621650573021</v>
          </cell>
          <cell r="E65">
            <v>0</v>
          </cell>
          <cell r="F65">
            <v>0</v>
          </cell>
          <cell r="G65">
            <v>460047</v>
          </cell>
          <cell r="H65" t="str">
            <v>Yes</v>
          </cell>
          <cell r="I65" t="str">
            <v>No</v>
          </cell>
          <cell r="J65" t="str">
            <v>No</v>
          </cell>
          <cell r="K65" t="str">
            <v>Yes</v>
          </cell>
          <cell r="N65">
            <v>7343803</v>
          </cell>
          <cell r="O65">
            <v>1122375</v>
          </cell>
          <cell r="P65">
            <v>0</v>
          </cell>
          <cell r="Q65">
            <v>0</v>
          </cell>
          <cell r="R65">
            <v>180893</v>
          </cell>
          <cell r="S65">
            <v>86646</v>
          </cell>
          <cell r="T65">
            <v>0</v>
          </cell>
          <cell r="U65">
            <v>0</v>
          </cell>
          <cell r="V65">
            <v>8733717</v>
          </cell>
          <cell r="W65">
            <v>0</v>
          </cell>
          <cell r="X65">
            <v>0</v>
          </cell>
          <cell r="Y65">
            <v>13127985</v>
          </cell>
          <cell r="Z65">
            <v>4481810</v>
          </cell>
          <cell r="AA65">
            <v>0</v>
          </cell>
          <cell r="AB65">
            <v>0</v>
          </cell>
          <cell r="AC65">
            <v>81310</v>
          </cell>
          <cell r="AD65">
            <v>22906</v>
          </cell>
          <cell r="AE65">
            <v>17714011</v>
          </cell>
          <cell r="AF65">
            <v>25780</v>
          </cell>
          <cell r="AG65">
            <v>140176</v>
          </cell>
          <cell r="AH65">
            <v>0</v>
          </cell>
          <cell r="AI65">
            <v>0</v>
          </cell>
          <cell r="AJ65">
            <v>0</v>
          </cell>
          <cell r="AK65">
            <v>0</v>
          </cell>
          <cell r="AL65">
            <v>0</v>
          </cell>
          <cell r="AM65">
            <v>0</v>
          </cell>
          <cell r="AN65">
            <v>165957</v>
          </cell>
          <cell r="AO65">
            <v>0</v>
          </cell>
          <cell r="AP65">
            <v>0</v>
          </cell>
          <cell r="AQ65">
            <v>0</v>
          </cell>
          <cell r="AR65">
            <v>0</v>
          </cell>
          <cell r="AS65">
            <v>0</v>
          </cell>
          <cell r="AT65">
            <v>0</v>
          </cell>
          <cell r="AU65">
            <v>0</v>
          </cell>
          <cell r="AV65">
            <v>266019</v>
          </cell>
          <cell r="AW65">
            <v>84038</v>
          </cell>
          <cell r="AX65">
            <v>0</v>
          </cell>
          <cell r="AY65">
            <v>0</v>
          </cell>
          <cell r="AZ65">
            <v>80294</v>
          </cell>
          <cell r="BA65">
            <v>156</v>
          </cell>
          <cell r="BB65">
            <v>1208808</v>
          </cell>
          <cell r="BC65">
            <v>345447</v>
          </cell>
          <cell r="BD65">
            <v>4110</v>
          </cell>
          <cell r="BE65">
            <v>250</v>
          </cell>
          <cell r="BF65">
            <v>0</v>
          </cell>
          <cell r="BG65">
            <v>0</v>
          </cell>
          <cell r="BH65">
            <v>1309</v>
          </cell>
          <cell r="BI65">
            <v>948</v>
          </cell>
          <cell r="BJ65">
            <v>1987</v>
          </cell>
          <cell r="BK65">
            <v>819</v>
          </cell>
          <cell r="BL65">
            <v>1994184</v>
          </cell>
          <cell r="BM65">
            <v>1635911</v>
          </cell>
          <cell r="BN65">
            <v>91359</v>
          </cell>
          <cell r="BO65">
            <v>31701</v>
          </cell>
          <cell r="BP65">
            <v>12947</v>
          </cell>
          <cell r="BQ65">
            <v>0</v>
          </cell>
          <cell r="BR65">
            <v>1638</v>
          </cell>
          <cell r="BS65">
            <v>-13648</v>
          </cell>
          <cell r="BT65">
            <v>5963</v>
          </cell>
          <cell r="BU65">
            <v>0</v>
          </cell>
          <cell r="BV65">
            <v>0</v>
          </cell>
          <cell r="BW65">
            <v>2906</v>
          </cell>
          <cell r="BX65">
            <v>1358</v>
          </cell>
          <cell r="BY65">
            <v>2813538</v>
          </cell>
          <cell r="BZ65">
            <v>909971</v>
          </cell>
          <cell r="CA65">
            <v>2454</v>
          </cell>
          <cell r="CB65">
            <v>6660</v>
          </cell>
          <cell r="CC65">
            <v>244784</v>
          </cell>
          <cell r="CD65">
            <v>73979</v>
          </cell>
          <cell r="CE65">
            <v>3</v>
          </cell>
          <cell r="CF65">
            <v>-6658</v>
          </cell>
          <cell r="CG65">
            <v>5814866</v>
          </cell>
          <cell r="CH65">
            <v>1820005</v>
          </cell>
          <cell r="CI65">
            <v>492424</v>
          </cell>
          <cell r="CJ65">
            <v>0</v>
          </cell>
          <cell r="CK65">
            <v>0</v>
          </cell>
          <cell r="CL65">
            <v>1902118</v>
          </cell>
          <cell r="CM65">
            <v>926071</v>
          </cell>
          <cell r="CN65">
            <v>2196997</v>
          </cell>
          <cell r="CO65">
            <v>1278674</v>
          </cell>
          <cell r="CP65">
            <v>363770</v>
          </cell>
          <cell r="CQ65">
            <v>38693</v>
          </cell>
          <cell r="CR65">
            <v>19738</v>
          </cell>
          <cell r="CS65">
            <v>17867</v>
          </cell>
          <cell r="CT65">
            <v>0</v>
          </cell>
          <cell r="CU65">
            <v>0</v>
          </cell>
          <cell r="CV65">
            <v>0</v>
          </cell>
          <cell r="CW65">
            <v>0</v>
          </cell>
          <cell r="CX65">
            <v>9056356</v>
          </cell>
          <cell r="CY65">
            <v>19529</v>
          </cell>
          <cell r="CZ65">
            <v>1796</v>
          </cell>
          <cell r="DA65">
            <v>0</v>
          </cell>
          <cell r="DB65">
            <v>0</v>
          </cell>
          <cell r="DC65">
            <v>0</v>
          </cell>
          <cell r="DD65">
            <v>0</v>
          </cell>
          <cell r="DE65">
            <v>0</v>
          </cell>
          <cell r="DF65">
            <v>0</v>
          </cell>
          <cell r="DG65">
            <v>21325</v>
          </cell>
          <cell r="DH65">
            <v>-287189</v>
          </cell>
          <cell r="DI65">
            <v>25579</v>
          </cell>
          <cell r="DJ65">
            <v>0</v>
          </cell>
          <cell r="DK65">
            <v>0</v>
          </cell>
          <cell r="DL65">
            <v>242342</v>
          </cell>
          <cell r="DM65">
            <v>67722</v>
          </cell>
          <cell r="DN65">
            <v>0</v>
          </cell>
          <cell r="DO65">
            <v>0</v>
          </cell>
          <cell r="DP65">
            <v>48454</v>
          </cell>
          <cell r="DQ65">
            <v>43548870</v>
          </cell>
          <cell r="DR65">
            <v>25840906</v>
          </cell>
          <cell r="DS65">
            <v>0</v>
          </cell>
          <cell r="DT65">
            <v>17707964</v>
          </cell>
          <cell r="DU65">
            <v>17707964</v>
          </cell>
          <cell r="DV65">
            <v>10469343</v>
          </cell>
          <cell r="DW65">
            <v>10469343</v>
          </cell>
          <cell r="DX65">
            <v>54018213</v>
          </cell>
          <cell r="DY65">
            <v>529386</v>
          </cell>
          <cell r="DZ65">
            <v>4720816</v>
          </cell>
          <cell r="EA65">
            <v>998270</v>
          </cell>
          <cell r="EB65">
            <v>2063195</v>
          </cell>
          <cell r="EC65">
            <v>568450</v>
          </cell>
          <cell r="ED65">
            <v>7806495</v>
          </cell>
          <cell r="EE65">
            <v>3343752</v>
          </cell>
          <cell r="EF65">
            <v>9226097</v>
          </cell>
          <cell r="EG65">
            <v>4357926</v>
          </cell>
          <cell r="EH65">
            <v>1315765</v>
          </cell>
          <cell r="EI65">
            <v>352876</v>
          </cell>
          <cell r="EJ65">
            <v>35283029</v>
          </cell>
          <cell r="EK65">
            <v>-8265841</v>
          </cell>
          <cell r="EL65">
            <v>-18735184</v>
          </cell>
          <cell r="EM65">
            <v>1456026</v>
          </cell>
          <cell r="EN65">
            <v>1049310</v>
          </cell>
          <cell r="EO65">
            <v>2505335</v>
          </cell>
          <cell r="EP65">
            <v>0</v>
          </cell>
          <cell r="EQ65">
            <v>0</v>
          </cell>
          <cell r="ER65">
            <v>0</v>
          </cell>
          <cell r="ES65">
            <v>2505335</v>
          </cell>
          <cell r="ET65">
            <v>206408</v>
          </cell>
          <cell r="EU65">
            <v>6104948</v>
          </cell>
          <cell r="EV65">
            <v>4662148</v>
          </cell>
          <cell r="EW65">
            <v>10973504</v>
          </cell>
          <cell r="EX65">
            <v>8468169</v>
          </cell>
          <cell r="EY65">
            <v>202328</v>
          </cell>
          <cell r="EZ65">
            <v>-10267015</v>
          </cell>
          <cell r="FA65">
            <v>0</v>
          </cell>
          <cell r="FB65">
            <v>2505335</v>
          </cell>
          <cell r="FC65">
            <v>22416.21</v>
          </cell>
          <cell r="FD65">
            <v>0</v>
          </cell>
          <cell r="FE65">
            <v>-22416.21</v>
          </cell>
          <cell r="FF65">
            <v>40838141</v>
          </cell>
          <cell r="FG65">
            <v>70629</v>
          </cell>
          <cell r="FH65">
            <v>40908770</v>
          </cell>
          <cell r="FI65">
            <v>371740564</v>
          </cell>
          <cell r="FJ65">
            <v>0.11</v>
          </cell>
          <cell r="FK65">
            <v>0.11</v>
          </cell>
          <cell r="FL65">
            <v>14279440</v>
          </cell>
          <cell r="FM65">
            <v>19420</v>
          </cell>
          <cell r="FN65">
            <v>14260020</v>
          </cell>
          <cell r="FR65">
            <v>778769357</v>
          </cell>
          <cell r="FS65">
            <v>1.83E-2</v>
          </cell>
          <cell r="FT65">
            <v>1.83E-2</v>
          </cell>
          <cell r="FU65">
            <v>0.1283</v>
          </cell>
          <cell r="FV65">
            <v>13229</v>
          </cell>
          <cell r="FW65">
            <v>609</v>
          </cell>
          <cell r="FX65">
            <v>13838</v>
          </cell>
          <cell r="FY65">
            <v>60090</v>
          </cell>
          <cell r="FZ65">
            <v>0.23028790148111167</v>
          </cell>
          <cell r="GA65" t="str">
            <v/>
          </cell>
          <cell r="GB65">
            <v>1</v>
          </cell>
          <cell r="GC65" t="str">
            <v/>
          </cell>
          <cell r="GF65">
            <v>61787339</v>
          </cell>
          <cell r="GG65">
            <v>172202528</v>
          </cell>
          <cell r="GH65">
            <v>233744129</v>
          </cell>
          <cell r="GJ65">
            <v>-4316380</v>
          </cell>
          <cell r="GK65">
            <v>-368587</v>
          </cell>
          <cell r="GL65">
            <v>-3888239</v>
          </cell>
          <cell r="GM65">
            <v>-131484</v>
          </cell>
          <cell r="GN65">
            <v>241925</v>
          </cell>
          <cell r="GO65">
            <v>-36744</v>
          </cell>
          <cell r="GP65">
            <v>-397714</v>
          </cell>
          <cell r="GQ65">
            <v>-123228</v>
          </cell>
          <cell r="GR65">
            <v>175521</v>
          </cell>
          <cell r="GS65">
            <v>49704</v>
          </cell>
          <cell r="GU65">
            <v>14895677</v>
          </cell>
          <cell r="GV65">
            <v>1638</v>
          </cell>
          <cell r="GW65">
            <v>4630300</v>
          </cell>
          <cell r="GX65">
            <v>4607883.7899999991</v>
          </cell>
          <cell r="GZ65">
            <v>5771180</v>
          </cell>
          <cell r="HA65">
            <v>9126135</v>
          </cell>
          <cell r="HB65">
            <v>14897315</v>
          </cell>
          <cell r="HC65">
            <v>14895677</v>
          </cell>
          <cell r="HD65">
            <v>1638</v>
          </cell>
          <cell r="HE65">
            <v>202328</v>
          </cell>
          <cell r="HF65">
            <v>-10267015</v>
          </cell>
          <cell r="HG65">
            <v>-10289431.210000001</v>
          </cell>
        </row>
        <row r="66">
          <cell r="D66">
            <v>621831495013</v>
          </cell>
          <cell r="E66">
            <v>0</v>
          </cell>
          <cell r="F66">
            <v>0</v>
          </cell>
          <cell r="G66">
            <v>460052</v>
          </cell>
          <cell r="H66" t="str">
            <v>Yes</v>
          </cell>
          <cell r="I66" t="str">
            <v>No</v>
          </cell>
          <cell r="J66" t="str">
            <v>No</v>
          </cell>
          <cell r="K66" t="str">
            <v>Yes</v>
          </cell>
          <cell r="N66">
            <v>3249201</v>
          </cell>
          <cell r="O66">
            <v>243445</v>
          </cell>
          <cell r="P66">
            <v>0</v>
          </cell>
          <cell r="Q66">
            <v>0</v>
          </cell>
          <cell r="R66">
            <v>34238</v>
          </cell>
          <cell r="S66">
            <v>23385</v>
          </cell>
          <cell r="T66">
            <v>0</v>
          </cell>
          <cell r="U66">
            <v>0</v>
          </cell>
          <cell r="V66">
            <v>3550271</v>
          </cell>
          <cell r="W66">
            <v>0</v>
          </cell>
          <cell r="X66">
            <v>49</v>
          </cell>
          <cell r="Y66">
            <v>5458638</v>
          </cell>
          <cell r="Z66">
            <v>1130029</v>
          </cell>
          <cell r="AA66">
            <v>0</v>
          </cell>
          <cell r="AB66">
            <v>0</v>
          </cell>
          <cell r="AC66">
            <v>117610</v>
          </cell>
          <cell r="AD66">
            <v>17500</v>
          </cell>
          <cell r="AE66">
            <v>6723827</v>
          </cell>
          <cell r="AF66">
            <v>0</v>
          </cell>
          <cell r="AG66">
            <v>52019</v>
          </cell>
          <cell r="AH66">
            <v>0</v>
          </cell>
          <cell r="AI66">
            <v>0</v>
          </cell>
          <cell r="AJ66">
            <v>0</v>
          </cell>
          <cell r="AK66">
            <v>0</v>
          </cell>
          <cell r="AL66">
            <v>0</v>
          </cell>
          <cell r="AM66">
            <v>0</v>
          </cell>
          <cell r="AN66">
            <v>52019</v>
          </cell>
          <cell r="AO66">
            <v>0</v>
          </cell>
          <cell r="AP66">
            <v>0</v>
          </cell>
          <cell r="AQ66">
            <v>0</v>
          </cell>
          <cell r="AR66">
            <v>0</v>
          </cell>
          <cell r="AS66">
            <v>0</v>
          </cell>
          <cell r="AT66">
            <v>0</v>
          </cell>
          <cell r="AU66">
            <v>0</v>
          </cell>
          <cell r="AV66">
            <v>41261</v>
          </cell>
          <cell r="AW66">
            <v>19262</v>
          </cell>
          <cell r="AX66">
            <v>0</v>
          </cell>
          <cell r="AY66">
            <v>0</v>
          </cell>
          <cell r="AZ66">
            <v>29777</v>
          </cell>
          <cell r="BA66">
            <v>10801</v>
          </cell>
          <cell r="BB66">
            <v>98925</v>
          </cell>
          <cell r="BC66">
            <v>83140</v>
          </cell>
          <cell r="BD66">
            <v>0</v>
          </cell>
          <cell r="BE66">
            <v>32</v>
          </cell>
          <cell r="BF66">
            <v>0</v>
          </cell>
          <cell r="BG66">
            <v>0</v>
          </cell>
          <cell r="BH66">
            <v>130</v>
          </cell>
          <cell r="BI66">
            <v>306</v>
          </cell>
          <cell r="BJ66">
            <v>1676</v>
          </cell>
          <cell r="BK66">
            <v>1021</v>
          </cell>
          <cell r="BL66">
            <v>286331</v>
          </cell>
          <cell r="BM66">
            <v>972444</v>
          </cell>
          <cell r="BN66">
            <v>56519</v>
          </cell>
          <cell r="BO66">
            <v>20080</v>
          </cell>
          <cell r="BP66">
            <v>3659</v>
          </cell>
          <cell r="BQ66">
            <v>5547</v>
          </cell>
          <cell r="BR66">
            <v>1242</v>
          </cell>
          <cell r="BS66">
            <v>1300</v>
          </cell>
          <cell r="BT66">
            <v>7581</v>
          </cell>
          <cell r="BU66">
            <v>0</v>
          </cell>
          <cell r="BV66">
            <v>0</v>
          </cell>
          <cell r="BW66">
            <v>0</v>
          </cell>
          <cell r="BX66">
            <v>125</v>
          </cell>
          <cell r="BY66">
            <v>2025638</v>
          </cell>
          <cell r="BZ66">
            <v>537355</v>
          </cell>
          <cell r="CA66">
            <v>4218</v>
          </cell>
          <cell r="CB66">
            <v>2022</v>
          </cell>
          <cell r="CC66">
            <v>59472</v>
          </cell>
          <cell r="CD66">
            <v>21932</v>
          </cell>
          <cell r="CE66">
            <v>101</v>
          </cell>
          <cell r="CF66">
            <v>126</v>
          </cell>
          <cell r="CG66">
            <v>3719361</v>
          </cell>
          <cell r="CH66">
            <v>285833</v>
          </cell>
          <cell r="CI66">
            <v>112844</v>
          </cell>
          <cell r="CJ66">
            <v>0</v>
          </cell>
          <cell r="CK66">
            <v>0</v>
          </cell>
          <cell r="CL66">
            <v>273150</v>
          </cell>
          <cell r="CM66">
            <v>135674</v>
          </cell>
          <cell r="CN66">
            <v>533205</v>
          </cell>
          <cell r="CO66">
            <v>281431</v>
          </cell>
          <cell r="CP66">
            <v>17241</v>
          </cell>
          <cell r="CQ66">
            <v>14858</v>
          </cell>
          <cell r="CR66">
            <v>16647</v>
          </cell>
          <cell r="CS66">
            <v>4007</v>
          </cell>
          <cell r="CT66">
            <v>0</v>
          </cell>
          <cell r="CU66">
            <v>0</v>
          </cell>
          <cell r="CV66">
            <v>0</v>
          </cell>
          <cell r="CW66">
            <v>0</v>
          </cell>
          <cell r="CX66">
            <v>1674890</v>
          </cell>
          <cell r="CY66">
            <v>2978</v>
          </cell>
          <cell r="CZ66">
            <v>276</v>
          </cell>
          <cell r="DA66">
            <v>0</v>
          </cell>
          <cell r="DB66">
            <v>0</v>
          </cell>
          <cell r="DC66">
            <v>0</v>
          </cell>
          <cell r="DD66">
            <v>0</v>
          </cell>
          <cell r="DE66">
            <v>0</v>
          </cell>
          <cell r="DF66">
            <v>0</v>
          </cell>
          <cell r="DG66">
            <v>3254</v>
          </cell>
          <cell r="DH66">
            <v>94959</v>
          </cell>
          <cell r="DI66">
            <v>26645</v>
          </cell>
          <cell r="DJ66">
            <v>0</v>
          </cell>
          <cell r="DK66">
            <v>0</v>
          </cell>
          <cell r="DL66">
            <v>1544</v>
          </cell>
          <cell r="DM66">
            <v>3236</v>
          </cell>
          <cell r="DN66">
            <v>0</v>
          </cell>
          <cell r="DO66">
            <v>0</v>
          </cell>
          <cell r="DP66">
            <v>126384</v>
          </cell>
          <cell r="DQ66">
            <v>16136337</v>
          </cell>
          <cell r="DR66">
            <v>9396840</v>
          </cell>
          <cell r="DS66">
            <v>0</v>
          </cell>
          <cell r="DT66">
            <v>6739497</v>
          </cell>
          <cell r="DU66">
            <v>6739497</v>
          </cell>
          <cell r="DV66">
            <v>3533038</v>
          </cell>
          <cell r="DW66">
            <v>3533038</v>
          </cell>
          <cell r="DX66">
            <v>19669375</v>
          </cell>
          <cell r="DY66">
            <v>140225</v>
          </cell>
          <cell r="DZ66">
            <v>2830636</v>
          </cell>
          <cell r="EA66">
            <v>284638</v>
          </cell>
          <cell r="EB66">
            <v>464770</v>
          </cell>
          <cell r="EC66">
            <v>151651</v>
          </cell>
          <cell r="ED66">
            <v>3022958</v>
          </cell>
          <cell r="EE66">
            <v>893532</v>
          </cell>
          <cell r="EF66">
            <v>4325435</v>
          </cell>
          <cell r="EG66">
            <v>1164003</v>
          </cell>
          <cell r="EH66">
            <v>259740</v>
          </cell>
          <cell r="EI66">
            <v>115751</v>
          </cell>
          <cell r="EJ66">
            <v>13653340</v>
          </cell>
          <cell r="EK66">
            <v>-2482997</v>
          </cell>
          <cell r="EL66">
            <v>-6016035</v>
          </cell>
          <cell r="EM66">
            <v>268054</v>
          </cell>
          <cell r="EN66">
            <v>371719</v>
          </cell>
          <cell r="EO66">
            <v>639774</v>
          </cell>
          <cell r="EP66">
            <v>0</v>
          </cell>
          <cell r="EQ66">
            <v>0</v>
          </cell>
          <cell r="ER66">
            <v>0</v>
          </cell>
          <cell r="ES66">
            <v>639774</v>
          </cell>
          <cell r="ET66">
            <v>33673</v>
          </cell>
          <cell r="EU66">
            <v>992067</v>
          </cell>
          <cell r="EV66">
            <v>1353145</v>
          </cell>
          <cell r="EW66">
            <v>2378885</v>
          </cell>
          <cell r="EX66">
            <v>1739111</v>
          </cell>
          <cell r="EY66">
            <v>-743886</v>
          </cell>
          <cell r="EZ66">
            <v>-4276924</v>
          </cell>
          <cell r="FA66">
            <v>0</v>
          </cell>
          <cell r="FB66">
            <v>639774</v>
          </cell>
          <cell r="FC66">
            <v>4773.76</v>
          </cell>
          <cell r="FD66">
            <v>0</v>
          </cell>
          <cell r="FE66">
            <v>-4773.76</v>
          </cell>
          <cell r="FF66">
            <v>15213960</v>
          </cell>
          <cell r="FG66">
            <v>8189</v>
          </cell>
          <cell r="FH66">
            <v>15222149</v>
          </cell>
          <cell r="FI66">
            <v>114349774</v>
          </cell>
          <cell r="FJ66">
            <v>0.1331</v>
          </cell>
          <cell r="FK66">
            <v>0.1331</v>
          </cell>
          <cell r="FL66">
            <v>3915669</v>
          </cell>
          <cell r="FM66">
            <v>0</v>
          </cell>
          <cell r="FN66">
            <v>3915669</v>
          </cell>
          <cell r="FR66">
            <v>197867919</v>
          </cell>
          <cell r="FS66">
            <v>1.9800000000000002E-2</v>
          </cell>
          <cell r="FT66">
            <v>1.9800000000000002E-2</v>
          </cell>
          <cell r="FU66">
            <v>0.15290000000000001</v>
          </cell>
          <cell r="FV66">
            <v>4944</v>
          </cell>
          <cell r="FW66">
            <v>126</v>
          </cell>
          <cell r="FX66">
            <v>5070</v>
          </cell>
          <cell r="FY66">
            <v>18536</v>
          </cell>
          <cell r="FZ66">
            <v>0.27352179542511867</v>
          </cell>
          <cell r="GA66" t="str">
            <v/>
          </cell>
          <cell r="GB66">
            <v>1</v>
          </cell>
          <cell r="GC66" t="str">
            <v/>
          </cell>
          <cell r="GF66">
            <v>25694854</v>
          </cell>
          <cell r="GG66">
            <v>54569813</v>
          </cell>
          <cell r="GH66">
            <v>80264667</v>
          </cell>
          <cell r="GJ66">
            <v>-1411089</v>
          </cell>
          <cell r="GK66">
            <v>-71004</v>
          </cell>
          <cell r="GL66">
            <v>-1140051</v>
          </cell>
          <cell r="GM66">
            <v>25102</v>
          </cell>
          <cell r="GN66">
            <v>39737</v>
          </cell>
          <cell r="GO66">
            <v>-7500</v>
          </cell>
          <cell r="GP66">
            <v>58045</v>
          </cell>
          <cell r="GQ66">
            <v>-156892</v>
          </cell>
          <cell r="GR66">
            <v>11080</v>
          </cell>
          <cell r="GS66">
            <v>29348</v>
          </cell>
          <cell r="GU66">
            <v>5477888</v>
          </cell>
          <cell r="GV66">
            <v>6789</v>
          </cell>
          <cell r="GW66">
            <v>1207753</v>
          </cell>
          <cell r="GX66">
            <v>1202979.2400000002</v>
          </cell>
          <cell r="GZ66">
            <v>3284864</v>
          </cell>
          <cell r="HA66">
            <v>1629943</v>
          </cell>
          <cell r="HB66">
            <v>4914807</v>
          </cell>
          <cell r="HC66">
            <v>4908723.3920276435</v>
          </cell>
          <cell r="HD66">
            <v>6083.6079723564399</v>
          </cell>
          <cell r="HE66">
            <v>-174016</v>
          </cell>
          <cell r="HF66">
            <v>-3707054</v>
          </cell>
          <cell r="HG66">
            <v>-3711827.76</v>
          </cell>
        </row>
        <row r="67">
          <cell r="D67" t="str">
            <v>870276435005</v>
          </cell>
          <cell r="E67">
            <v>0</v>
          </cell>
          <cell r="F67">
            <v>0</v>
          </cell>
          <cell r="G67">
            <v>460019</v>
          </cell>
          <cell r="H67" t="str">
            <v>Yes</v>
          </cell>
          <cell r="I67" t="str">
            <v>No</v>
          </cell>
          <cell r="J67" t="str">
            <v>No</v>
          </cell>
          <cell r="K67" t="str">
            <v>Yes</v>
          </cell>
          <cell r="N67">
            <v>3534690</v>
          </cell>
          <cell r="O67">
            <v>2226309</v>
          </cell>
          <cell r="P67">
            <v>0</v>
          </cell>
          <cell r="Q67">
            <v>0</v>
          </cell>
          <cell r="R67">
            <v>0</v>
          </cell>
          <cell r="S67">
            <v>0</v>
          </cell>
          <cell r="T67">
            <v>0</v>
          </cell>
          <cell r="U67">
            <v>0</v>
          </cell>
          <cell r="V67">
            <v>5760999</v>
          </cell>
          <cell r="W67">
            <v>0</v>
          </cell>
          <cell r="X67">
            <v>0</v>
          </cell>
          <cell r="Y67">
            <v>245107</v>
          </cell>
          <cell r="Z67">
            <v>217411</v>
          </cell>
          <cell r="AA67">
            <v>0</v>
          </cell>
          <cell r="AB67">
            <v>0</v>
          </cell>
          <cell r="AC67">
            <v>0</v>
          </cell>
          <cell r="AD67">
            <v>0</v>
          </cell>
          <cell r="AE67">
            <v>462517</v>
          </cell>
          <cell r="AF67">
            <v>1320</v>
          </cell>
          <cell r="AG67">
            <v>810353</v>
          </cell>
          <cell r="AH67">
            <v>0</v>
          </cell>
          <cell r="AI67">
            <v>0</v>
          </cell>
          <cell r="AJ67">
            <v>0</v>
          </cell>
          <cell r="AK67">
            <v>0</v>
          </cell>
          <cell r="AL67">
            <v>0</v>
          </cell>
          <cell r="AM67">
            <v>0</v>
          </cell>
          <cell r="AN67">
            <v>811673</v>
          </cell>
          <cell r="AO67">
            <v>0</v>
          </cell>
          <cell r="AP67">
            <v>0</v>
          </cell>
          <cell r="AQ67">
            <v>0</v>
          </cell>
          <cell r="AR67">
            <v>0</v>
          </cell>
          <cell r="AS67">
            <v>0</v>
          </cell>
          <cell r="AT67">
            <v>0</v>
          </cell>
          <cell r="AU67">
            <v>0</v>
          </cell>
          <cell r="AV67">
            <v>39198</v>
          </cell>
          <cell r="AW67">
            <v>59650</v>
          </cell>
          <cell r="AX67">
            <v>0</v>
          </cell>
          <cell r="AY67">
            <v>0</v>
          </cell>
          <cell r="AZ67">
            <v>0</v>
          </cell>
          <cell r="BA67">
            <v>0</v>
          </cell>
          <cell r="BB67">
            <v>6340</v>
          </cell>
          <cell r="BC67">
            <v>4938</v>
          </cell>
          <cell r="BD67">
            <v>0</v>
          </cell>
          <cell r="BE67">
            <v>0</v>
          </cell>
          <cell r="BF67">
            <v>0</v>
          </cell>
          <cell r="BG67">
            <v>0</v>
          </cell>
          <cell r="BH67">
            <v>0</v>
          </cell>
          <cell r="BI67">
            <v>0</v>
          </cell>
          <cell r="BJ67">
            <v>0</v>
          </cell>
          <cell r="BK67">
            <v>0</v>
          </cell>
          <cell r="BL67">
            <v>110128</v>
          </cell>
          <cell r="BM67">
            <v>332124</v>
          </cell>
          <cell r="BN67">
            <v>338868</v>
          </cell>
          <cell r="BO67">
            <v>5750</v>
          </cell>
          <cell r="BP67">
            <v>12903</v>
          </cell>
          <cell r="BQ67">
            <v>0</v>
          </cell>
          <cell r="BR67">
            <v>0</v>
          </cell>
          <cell r="BS67">
            <v>777</v>
          </cell>
          <cell r="BT67">
            <v>4558</v>
          </cell>
          <cell r="BU67">
            <v>0</v>
          </cell>
          <cell r="BV67">
            <v>0</v>
          </cell>
          <cell r="BW67">
            <v>56</v>
          </cell>
          <cell r="BX67">
            <v>82</v>
          </cell>
          <cell r="BY67">
            <v>99078</v>
          </cell>
          <cell r="BZ67">
            <v>499324</v>
          </cell>
          <cell r="CA67">
            <v>0</v>
          </cell>
          <cell r="CB67">
            <v>2869</v>
          </cell>
          <cell r="CC67">
            <v>0</v>
          </cell>
          <cell r="CD67">
            <v>0</v>
          </cell>
          <cell r="CE67">
            <v>0</v>
          </cell>
          <cell r="CF67">
            <v>0</v>
          </cell>
          <cell r="CG67">
            <v>1296390</v>
          </cell>
          <cell r="CH67">
            <v>432849</v>
          </cell>
          <cell r="CI67">
            <v>265773</v>
          </cell>
          <cell r="CJ67">
            <v>0</v>
          </cell>
          <cell r="CK67">
            <v>0</v>
          </cell>
          <cell r="CL67">
            <v>0</v>
          </cell>
          <cell r="CM67">
            <v>2483</v>
          </cell>
          <cell r="CN67">
            <v>24011</v>
          </cell>
          <cell r="CO67">
            <v>14810</v>
          </cell>
          <cell r="CP67">
            <v>0</v>
          </cell>
          <cell r="CQ67">
            <v>0</v>
          </cell>
          <cell r="CR67">
            <v>0</v>
          </cell>
          <cell r="CS67">
            <v>0</v>
          </cell>
          <cell r="CT67">
            <v>0</v>
          </cell>
          <cell r="CU67">
            <v>0</v>
          </cell>
          <cell r="CV67">
            <v>0</v>
          </cell>
          <cell r="CW67">
            <v>0</v>
          </cell>
          <cell r="CX67">
            <v>739925</v>
          </cell>
          <cell r="CY67">
            <v>0</v>
          </cell>
          <cell r="CZ67">
            <v>0</v>
          </cell>
          <cell r="DA67">
            <v>0</v>
          </cell>
          <cell r="DB67">
            <v>0</v>
          </cell>
          <cell r="DC67">
            <v>0</v>
          </cell>
          <cell r="DD67">
            <v>0</v>
          </cell>
          <cell r="DE67">
            <v>0</v>
          </cell>
          <cell r="DF67">
            <v>0</v>
          </cell>
          <cell r="DG67">
            <v>0</v>
          </cell>
          <cell r="DH67">
            <v>-18594</v>
          </cell>
          <cell r="DI67">
            <v>-43697</v>
          </cell>
          <cell r="DJ67">
            <v>0</v>
          </cell>
          <cell r="DK67">
            <v>0</v>
          </cell>
          <cell r="DL67">
            <v>0</v>
          </cell>
          <cell r="DM67">
            <v>0</v>
          </cell>
          <cell r="DN67">
            <v>0</v>
          </cell>
          <cell r="DO67">
            <v>0</v>
          </cell>
          <cell r="DP67">
            <v>-62291</v>
          </cell>
          <cell r="DQ67">
            <v>9119341</v>
          </cell>
          <cell r="DR67">
            <v>8651489</v>
          </cell>
          <cell r="DS67">
            <v>0</v>
          </cell>
          <cell r="DT67">
            <v>467852</v>
          </cell>
          <cell r="DU67">
            <v>467852</v>
          </cell>
          <cell r="DV67">
            <v>197689</v>
          </cell>
          <cell r="DW67">
            <v>197689</v>
          </cell>
          <cell r="DX67">
            <v>9317030</v>
          </cell>
          <cell r="DY67">
            <v>78927</v>
          </cell>
          <cell r="DZ67">
            <v>2581081</v>
          </cell>
          <cell r="EA67">
            <v>2367631</v>
          </cell>
          <cell r="EB67">
            <v>341509</v>
          </cell>
          <cell r="EC67">
            <v>335273</v>
          </cell>
          <cell r="ED67">
            <v>155155</v>
          </cell>
          <cell r="EE67">
            <v>276070</v>
          </cell>
          <cell r="EF67">
            <v>174819</v>
          </cell>
          <cell r="EG67">
            <v>222965</v>
          </cell>
          <cell r="EH67">
            <v>0</v>
          </cell>
          <cell r="EI67">
            <v>0</v>
          </cell>
          <cell r="EJ67">
            <v>6533429</v>
          </cell>
          <cell r="EK67">
            <v>-2585912</v>
          </cell>
          <cell r="EL67">
            <v>-2783601</v>
          </cell>
          <cell r="EM67">
            <v>142491</v>
          </cell>
          <cell r="EN67">
            <v>641734</v>
          </cell>
          <cell r="EO67">
            <v>784224</v>
          </cell>
          <cell r="EP67">
            <v>0</v>
          </cell>
          <cell r="EQ67">
            <v>0</v>
          </cell>
          <cell r="ER67">
            <v>0</v>
          </cell>
          <cell r="ES67">
            <v>784224</v>
          </cell>
          <cell r="ET67">
            <v>30046</v>
          </cell>
          <cell r="EU67">
            <v>593563</v>
          </cell>
          <cell r="EV67">
            <v>1360696</v>
          </cell>
          <cell r="EW67">
            <v>1984305</v>
          </cell>
          <cell r="EX67">
            <v>1200081</v>
          </cell>
          <cell r="EY67">
            <v>-1385831</v>
          </cell>
          <cell r="EZ67">
            <v>-1583520</v>
          </cell>
          <cell r="FA67">
            <v>0</v>
          </cell>
          <cell r="FB67">
            <v>784224</v>
          </cell>
          <cell r="FC67">
            <v>79820.38</v>
          </cell>
          <cell r="FD67">
            <v>0</v>
          </cell>
          <cell r="FE67">
            <v>-79820.38</v>
          </cell>
          <cell r="FF67">
            <v>8037986</v>
          </cell>
          <cell r="FG67">
            <v>0</v>
          </cell>
          <cell r="FH67">
            <v>8037986</v>
          </cell>
          <cell r="FI67">
            <v>56800322</v>
          </cell>
          <cell r="FJ67">
            <v>0.14149999999999999</v>
          </cell>
          <cell r="FK67">
            <v>0.14149999999999999</v>
          </cell>
          <cell r="FL67">
            <v>504119</v>
          </cell>
          <cell r="FM67">
            <v>0</v>
          </cell>
          <cell r="FN67">
            <v>504119</v>
          </cell>
          <cell r="FR67">
            <v>22347734</v>
          </cell>
          <cell r="FS67">
            <v>2.2599999999999999E-2</v>
          </cell>
          <cell r="FT67">
            <v>2.2599999999999999E-2</v>
          </cell>
          <cell r="FU67">
            <v>0.1641</v>
          </cell>
          <cell r="FV67">
            <v>1427</v>
          </cell>
          <cell r="FW67">
            <v>0</v>
          </cell>
          <cell r="FX67">
            <v>1427</v>
          </cell>
          <cell r="FY67">
            <v>4750</v>
          </cell>
          <cell r="FZ67">
            <v>0.30042105263157892</v>
          </cell>
          <cell r="GA67" t="str">
            <v/>
          </cell>
          <cell r="GB67">
            <v>1</v>
          </cell>
          <cell r="GC67" t="str">
            <v/>
          </cell>
          <cell r="GF67">
            <v>6312324</v>
          </cell>
          <cell r="GG67">
            <v>30925960</v>
          </cell>
          <cell r="GH67">
            <v>37238285</v>
          </cell>
          <cell r="GJ67">
            <v>-1292803</v>
          </cell>
          <cell r="GK67">
            <v>-1020802</v>
          </cell>
          <cell r="GL67">
            <v>-71064</v>
          </cell>
          <cell r="GM67">
            <v>997</v>
          </cell>
          <cell r="GN67">
            <v>-112000</v>
          </cell>
          <cell r="GO67">
            <v>53465</v>
          </cell>
          <cell r="GP67">
            <v>25725</v>
          </cell>
          <cell r="GQ67">
            <v>-248355</v>
          </cell>
          <cell r="GR67">
            <v>0</v>
          </cell>
          <cell r="GS67">
            <v>0</v>
          </cell>
          <cell r="GU67">
            <v>1947028</v>
          </cell>
          <cell r="GV67">
            <v>0</v>
          </cell>
          <cell r="GW67">
            <v>363508</v>
          </cell>
          <cell r="GX67">
            <v>283687.62000000011</v>
          </cell>
          <cell r="GZ67">
            <v>1269395</v>
          </cell>
          <cell r="HA67">
            <v>677635</v>
          </cell>
          <cell r="HB67">
            <v>1947030</v>
          </cell>
          <cell r="HC67">
            <v>1947030</v>
          </cell>
          <cell r="HD67">
            <v>0</v>
          </cell>
          <cell r="HE67">
            <v>-1385833</v>
          </cell>
          <cell r="HF67">
            <v>-1583522</v>
          </cell>
          <cell r="HG67">
            <v>-1663342.38</v>
          </cell>
        </row>
        <row r="68">
          <cell r="D68" t="str">
            <v>876000525088</v>
          </cell>
          <cell r="E68">
            <v>0</v>
          </cell>
          <cell r="F68">
            <v>0</v>
          </cell>
          <cell r="G68">
            <v>460009</v>
          </cell>
          <cell r="H68" t="str">
            <v>Yes</v>
          </cell>
          <cell r="I68" t="str">
            <v>No</v>
          </cell>
          <cell r="J68" t="str">
            <v>No</v>
          </cell>
          <cell r="K68" t="str">
            <v>Yes</v>
          </cell>
          <cell r="N68">
            <v>26006322</v>
          </cell>
          <cell r="O68">
            <v>6085302</v>
          </cell>
          <cell r="P68">
            <v>272737</v>
          </cell>
          <cell r="Q68">
            <v>22579</v>
          </cell>
          <cell r="R68">
            <v>16953940</v>
          </cell>
          <cell r="S68">
            <v>2382146</v>
          </cell>
          <cell r="T68">
            <v>0</v>
          </cell>
          <cell r="U68">
            <v>0</v>
          </cell>
          <cell r="V68">
            <v>51723026</v>
          </cell>
          <cell r="W68">
            <v>0</v>
          </cell>
          <cell r="X68">
            <v>28</v>
          </cell>
          <cell r="Y68">
            <v>26811460</v>
          </cell>
          <cell r="Z68">
            <v>25176768</v>
          </cell>
          <cell r="AA68">
            <v>1908461</v>
          </cell>
          <cell r="AB68">
            <v>0</v>
          </cell>
          <cell r="AC68">
            <v>802634</v>
          </cell>
          <cell r="AD68">
            <v>738718</v>
          </cell>
          <cell r="AE68">
            <v>55438070</v>
          </cell>
          <cell r="AF68">
            <v>30368115</v>
          </cell>
          <cell r="AG68">
            <v>2806897</v>
          </cell>
          <cell r="AH68">
            <v>0</v>
          </cell>
          <cell r="AI68">
            <v>0</v>
          </cell>
          <cell r="AJ68">
            <v>0</v>
          </cell>
          <cell r="AK68">
            <v>0</v>
          </cell>
          <cell r="AL68">
            <v>0</v>
          </cell>
          <cell r="AM68">
            <v>0</v>
          </cell>
          <cell r="AN68">
            <v>33175013</v>
          </cell>
          <cell r="AO68">
            <v>0</v>
          </cell>
          <cell r="AP68">
            <v>0</v>
          </cell>
          <cell r="AQ68">
            <v>0</v>
          </cell>
          <cell r="AR68">
            <v>0</v>
          </cell>
          <cell r="AS68">
            <v>0</v>
          </cell>
          <cell r="AT68">
            <v>0</v>
          </cell>
          <cell r="AU68">
            <v>0</v>
          </cell>
          <cell r="AV68">
            <v>183451</v>
          </cell>
          <cell r="AW68">
            <v>386357</v>
          </cell>
          <cell r="AX68">
            <v>19920</v>
          </cell>
          <cell r="AY68">
            <v>12135</v>
          </cell>
          <cell r="AZ68">
            <v>2197351</v>
          </cell>
          <cell r="BA68">
            <v>22550</v>
          </cell>
          <cell r="BB68">
            <v>3847466</v>
          </cell>
          <cell r="BC68">
            <v>2823138</v>
          </cell>
          <cell r="BD68">
            <v>130052</v>
          </cell>
          <cell r="BE68">
            <v>77658</v>
          </cell>
          <cell r="BF68">
            <v>0</v>
          </cell>
          <cell r="BG68">
            <v>0</v>
          </cell>
          <cell r="BH68">
            <v>396957</v>
          </cell>
          <cell r="BI68">
            <v>127049</v>
          </cell>
          <cell r="BJ68">
            <v>14939</v>
          </cell>
          <cell r="BK68">
            <v>12103</v>
          </cell>
          <cell r="BL68">
            <v>10251126</v>
          </cell>
          <cell r="BM68">
            <v>2092221</v>
          </cell>
          <cell r="BN68">
            <v>665298</v>
          </cell>
          <cell r="BO68">
            <v>16450</v>
          </cell>
          <cell r="BP68">
            <v>16411</v>
          </cell>
          <cell r="BQ68">
            <v>5161</v>
          </cell>
          <cell r="BR68">
            <v>13796</v>
          </cell>
          <cell r="BS68">
            <v>7532</v>
          </cell>
          <cell r="BT68">
            <v>68554</v>
          </cell>
          <cell r="BU68">
            <v>88359</v>
          </cell>
          <cell r="BV68">
            <v>38969</v>
          </cell>
          <cell r="BW68">
            <v>215</v>
          </cell>
          <cell r="BX68">
            <v>560</v>
          </cell>
          <cell r="BY68">
            <v>18465083</v>
          </cell>
          <cell r="BZ68">
            <v>5518629</v>
          </cell>
          <cell r="CA68">
            <v>8296</v>
          </cell>
          <cell r="CB68">
            <v>37109</v>
          </cell>
          <cell r="CC68">
            <v>3046202</v>
          </cell>
          <cell r="CD68">
            <v>427562</v>
          </cell>
          <cell r="CE68">
            <v>6775</v>
          </cell>
          <cell r="CF68">
            <v>24592</v>
          </cell>
          <cell r="CG68">
            <v>30547772</v>
          </cell>
          <cell r="CH68">
            <v>4191097</v>
          </cell>
          <cell r="CI68">
            <v>1714607</v>
          </cell>
          <cell r="CJ68">
            <v>130508</v>
          </cell>
          <cell r="CK68">
            <v>88423</v>
          </cell>
          <cell r="CL68">
            <v>7384564</v>
          </cell>
          <cell r="CM68">
            <v>7920419</v>
          </cell>
          <cell r="CN68">
            <v>1517675</v>
          </cell>
          <cell r="CO68">
            <v>2151127</v>
          </cell>
          <cell r="CP68">
            <v>5843417</v>
          </cell>
          <cell r="CQ68">
            <v>1842889</v>
          </cell>
          <cell r="CR68">
            <v>29812</v>
          </cell>
          <cell r="CS68">
            <v>26732</v>
          </cell>
          <cell r="CT68">
            <v>0</v>
          </cell>
          <cell r="CU68">
            <v>0</v>
          </cell>
          <cell r="CV68">
            <v>0</v>
          </cell>
          <cell r="CW68">
            <v>0</v>
          </cell>
          <cell r="CX68">
            <v>32841270</v>
          </cell>
          <cell r="CY68">
            <v>327429</v>
          </cell>
          <cell r="CZ68">
            <v>414746</v>
          </cell>
          <cell r="DA68">
            <v>0</v>
          </cell>
          <cell r="DB68">
            <v>0</v>
          </cell>
          <cell r="DC68">
            <v>0</v>
          </cell>
          <cell r="DD68">
            <v>0</v>
          </cell>
          <cell r="DE68">
            <v>0</v>
          </cell>
          <cell r="DF68">
            <v>0</v>
          </cell>
          <cell r="DG68">
            <v>742176</v>
          </cell>
          <cell r="DH68">
            <v>517953</v>
          </cell>
          <cell r="DI68">
            <v>1393319</v>
          </cell>
          <cell r="DJ68">
            <v>0</v>
          </cell>
          <cell r="DK68">
            <v>0</v>
          </cell>
          <cell r="DL68">
            <v>1691989</v>
          </cell>
          <cell r="DM68">
            <v>363065</v>
          </cell>
          <cell r="DN68">
            <v>0</v>
          </cell>
          <cell r="DO68">
            <v>0</v>
          </cell>
          <cell r="DP68">
            <v>3966325</v>
          </cell>
          <cell r="DQ68">
            <v>218684778</v>
          </cell>
          <cell r="DR68">
            <v>163151665</v>
          </cell>
          <cell r="DS68">
            <v>0</v>
          </cell>
          <cell r="DT68">
            <v>55533113</v>
          </cell>
          <cell r="DU68">
            <v>55533113</v>
          </cell>
          <cell r="DV68">
            <v>53070317</v>
          </cell>
          <cell r="DW68">
            <v>53070317</v>
          </cell>
          <cell r="DX68">
            <v>271755095</v>
          </cell>
          <cell r="DY68">
            <v>1229802</v>
          </cell>
          <cell r="DZ68">
            <v>34555924</v>
          </cell>
          <cell r="EA68">
            <v>9885052</v>
          </cell>
          <cell r="EB68">
            <v>5789953</v>
          </cell>
          <cell r="EC68">
            <v>3610996</v>
          </cell>
          <cell r="ED68">
            <v>37734802</v>
          </cell>
          <cell r="EE68">
            <v>31191763</v>
          </cell>
          <cell r="EF68">
            <v>33377756</v>
          </cell>
          <cell r="EG68">
            <v>40178712</v>
          </cell>
          <cell r="EH68">
            <v>39359194</v>
          </cell>
          <cell r="EI68">
            <v>10723132</v>
          </cell>
          <cell r="EJ68">
            <v>247637088</v>
          </cell>
          <cell r="EK68">
            <v>28952310</v>
          </cell>
          <cell r="EL68">
            <v>-24118007</v>
          </cell>
          <cell r="EM68">
            <v>441585</v>
          </cell>
          <cell r="EN68">
            <v>2000338</v>
          </cell>
          <cell r="EO68">
            <v>2441924</v>
          </cell>
          <cell r="EP68">
            <v>0</v>
          </cell>
          <cell r="EQ68">
            <v>0</v>
          </cell>
          <cell r="ER68">
            <v>0</v>
          </cell>
          <cell r="ES68">
            <v>2441924</v>
          </cell>
          <cell r="ET68">
            <v>243583</v>
          </cell>
          <cell r="EU68">
            <v>27001960</v>
          </cell>
          <cell r="EV68">
            <v>23819462</v>
          </cell>
          <cell r="EW68">
            <v>51065005</v>
          </cell>
          <cell r="EX68">
            <v>48623081</v>
          </cell>
          <cell r="EY68">
            <v>77575391</v>
          </cell>
          <cell r="EZ68">
            <v>24505074</v>
          </cell>
          <cell r="FA68">
            <v>0</v>
          </cell>
          <cell r="FB68">
            <v>2441924</v>
          </cell>
          <cell r="FC68">
            <v>20005402.34</v>
          </cell>
          <cell r="FD68">
            <v>0</v>
          </cell>
          <cell r="FE68">
            <v>4499671.66</v>
          </cell>
          <cell r="FF68">
            <v>206669525</v>
          </cell>
          <cell r="FG68">
            <v>0</v>
          </cell>
          <cell r="FH68">
            <v>206669525</v>
          </cell>
          <cell r="FI68">
            <v>1781386447</v>
          </cell>
          <cell r="FJ68">
            <v>0.11600000000000001</v>
          </cell>
          <cell r="FK68">
            <v>0.11600000000000001</v>
          </cell>
          <cell r="FL68">
            <v>0</v>
          </cell>
          <cell r="FM68">
            <v>0</v>
          </cell>
          <cell r="FN68">
            <v>0</v>
          </cell>
          <cell r="FR68">
            <v>1432476792</v>
          </cell>
          <cell r="FS68">
            <v>0</v>
          </cell>
          <cell r="FT68">
            <v>0</v>
          </cell>
          <cell r="FU68">
            <v>0.11600000000000001</v>
          </cell>
          <cell r="FV68">
            <v>36831</v>
          </cell>
          <cell r="FW68">
            <v>10826</v>
          </cell>
          <cell r="FX68">
            <v>47657</v>
          </cell>
          <cell r="FY68">
            <v>174617</v>
          </cell>
          <cell r="FZ68">
            <v>0.27292302582222805</v>
          </cell>
          <cell r="GA68" t="str">
            <v/>
          </cell>
          <cell r="GB68">
            <v>1</v>
          </cell>
          <cell r="GC68" t="str">
            <v/>
          </cell>
          <cell r="GF68">
            <v>270355853</v>
          </cell>
          <cell r="GG68">
            <v>1287861833</v>
          </cell>
          <cell r="GH68">
            <v>1558217686</v>
          </cell>
          <cell r="GJ68">
            <v>-24199919</v>
          </cell>
          <cell r="GK68">
            <v>288566</v>
          </cell>
          <cell r="GL68">
            <v>6553604</v>
          </cell>
          <cell r="GM68">
            <v>14919565</v>
          </cell>
          <cell r="GN68">
            <v>331021</v>
          </cell>
          <cell r="GO68">
            <v>-438119</v>
          </cell>
          <cell r="GP68">
            <v>4314368</v>
          </cell>
          <cell r="GQ68">
            <v>12718792</v>
          </cell>
          <cell r="GR68">
            <v>8534014</v>
          </cell>
          <cell r="GS68">
            <v>4700616</v>
          </cell>
          <cell r="GU68">
            <v>67892094</v>
          </cell>
          <cell r="GV68">
            <v>18957</v>
          </cell>
          <cell r="GW68">
            <v>92416125</v>
          </cell>
          <cell r="GX68">
            <v>72410722.659999996</v>
          </cell>
          <cell r="GZ68">
            <v>30361279</v>
          </cell>
          <cell r="HA68">
            <v>37549771</v>
          </cell>
          <cell r="HB68">
            <v>67911050</v>
          </cell>
          <cell r="HC68">
            <v>67892093.000279143</v>
          </cell>
          <cell r="HD68">
            <v>18956.999720855449</v>
          </cell>
          <cell r="HE68">
            <v>77575392</v>
          </cell>
          <cell r="HF68">
            <v>24505075</v>
          </cell>
          <cell r="HG68">
            <v>4499672.66</v>
          </cell>
        </row>
        <row r="69">
          <cell r="D69">
            <v>876000545001</v>
          </cell>
          <cell r="E69">
            <v>0</v>
          </cell>
          <cell r="F69">
            <v>0</v>
          </cell>
          <cell r="G69">
            <v>464001</v>
          </cell>
          <cell r="H69" t="str">
            <v>No</v>
          </cell>
          <cell r="I69" t="str">
            <v>No</v>
          </cell>
          <cell r="J69" t="str">
            <v>Yes</v>
          </cell>
          <cell r="K69" t="str">
            <v>Yes</v>
          </cell>
          <cell r="N69">
            <v>18834895</v>
          </cell>
          <cell r="O69">
            <v>0</v>
          </cell>
          <cell r="P69">
            <v>0</v>
          </cell>
          <cell r="Q69">
            <v>0</v>
          </cell>
          <cell r="R69">
            <v>0</v>
          </cell>
          <cell r="S69">
            <v>0</v>
          </cell>
          <cell r="T69">
            <v>0</v>
          </cell>
          <cell r="U69">
            <v>0</v>
          </cell>
          <cell r="V69">
            <v>18834895</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18834895</v>
          </cell>
          <cell r="DR69">
            <v>18834895</v>
          </cell>
          <cell r="DS69">
            <v>0</v>
          </cell>
          <cell r="DT69">
            <v>0</v>
          </cell>
          <cell r="DU69">
            <v>0</v>
          </cell>
          <cell r="DV69">
            <v>0</v>
          </cell>
          <cell r="DW69">
            <v>0</v>
          </cell>
          <cell r="DX69">
            <v>18834895</v>
          </cell>
          <cell r="DY69">
            <v>0</v>
          </cell>
          <cell r="DZ69">
            <v>18834895</v>
          </cell>
          <cell r="EA69">
            <v>0</v>
          </cell>
          <cell r="EB69">
            <v>0</v>
          </cell>
          <cell r="EC69">
            <v>0</v>
          </cell>
          <cell r="ED69">
            <v>0</v>
          </cell>
          <cell r="EE69">
            <v>0</v>
          </cell>
          <cell r="EF69">
            <v>0</v>
          </cell>
          <cell r="EG69">
            <v>0</v>
          </cell>
          <cell r="EH69">
            <v>0</v>
          </cell>
          <cell r="EI69">
            <v>0</v>
          </cell>
          <cell r="EJ69">
            <v>18834895</v>
          </cell>
          <cell r="EK69">
            <v>0</v>
          </cell>
          <cell r="EL69">
            <v>0</v>
          </cell>
          <cell r="EM69">
            <v>623402</v>
          </cell>
          <cell r="EN69">
            <v>0</v>
          </cell>
          <cell r="EO69">
            <v>623402</v>
          </cell>
          <cell r="EP69">
            <v>0</v>
          </cell>
          <cell r="EQ69">
            <v>0</v>
          </cell>
          <cell r="ER69">
            <v>0</v>
          </cell>
          <cell r="ES69">
            <v>623402</v>
          </cell>
          <cell r="ET69">
            <v>0</v>
          </cell>
          <cell r="EU69">
            <v>26625616</v>
          </cell>
          <cell r="EV69">
            <v>0</v>
          </cell>
          <cell r="EW69">
            <v>26625616</v>
          </cell>
          <cell r="EX69">
            <v>26002214</v>
          </cell>
          <cell r="EY69">
            <v>26002214</v>
          </cell>
          <cell r="EZ69">
            <v>26002214</v>
          </cell>
          <cell r="FA69">
            <v>0</v>
          </cell>
          <cell r="FB69">
            <v>623402</v>
          </cell>
          <cell r="FC69">
            <v>934586</v>
          </cell>
          <cell r="FD69">
            <v>0</v>
          </cell>
          <cell r="FE69">
            <v>25067628</v>
          </cell>
          <cell r="FF69">
            <v>18834895</v>
          </cell>
          <cell r="FG69">
            <v>0</v>
          </cell>
          <cell r="FH69">
            <v>18834895</v>
          </cell>
          <cell r="FI69">
            <v>23732365</v>
          </cell>
          <cell r="FJ69">
            <v>0.79359999999999997</v>
          </cell>
          <cell r="FK69">
            <v>0.79359999999999997</v>
          </cell>
          <cell r="FL69">
            <v>0</v>
          </cell>
          <cell r="FM69">
            <v>0</v>
          </cell>
          <cell r="FN69">
            <v>0</v>
          </cell>
          <cell r="FR69">
            <v>23732365</v>
          </cell>
          <cell r="FS69">
            <v>0</v>
          </cell>
          <cell r="FT69">
            <v>0</v>
          </cell>
          <cell r="FU69">
            <v>0.79359999999999997</v>
          </cell>
          <cell r="FV69">
            <v>23797</v>
          </cell>
          <cell r="FW69">
            <v>0</v>
          </cell>
          <cell r="FX69">
            <v>23797</v>
          </cell>
          <cell r="FY69">
            <v>107585</v>
          </cell>
          <cell r="FZ69">
            <v>0.22119254542919553</v>
          </cell>
          <cell r="GA69" t="str">
            <v/>
          </cell>
          <cell r="GB69">
            <v>1</v>
          </cell>
          <cell r="GC69" t="str">
            <v/>
          </cell>
          <cell r="GF69">
            <v>59523281</v>
          </cell>
          <cell r="GG69">
            <v>3668441</v>
          </cell>
          <cell r="GH69">
            <v>63191723</v>
          </cell>
          <cell r="GJ69">
            <v>0</v>
          </cell>
          <cell r="GK69">
            <v>0</v>
          </cell>
          <cell r="GL69">
            <v>0</v>
          </cell>
          <cell r="GM69">
            <v>0</v>
          </cell>
          <cell r="GN69">
            <v>0</v>
          </cell>
          <cell r="GO69">
            <v>0</v>
          </cell>
          <cell r="GP69">
            <v>0</v>
          </cell>
          <cell r="GQ69">
            <v>0</v>
          </cell>
          <cell r="GR69">
            <v>0</v>
          </cell>
          <cell r="GS69">
            <v>0</v>
          </cell>
          <cell r="GU69">
            <v>0</v>
          </cell>
          <cell r="GV69">
            <v>0</v>
          </cell>
          <cell r="GW69">
            <v>26002214</v>
          </cell>
          <cell r="GX69">
            <v>25067628</v>
          </cell>
          <cell r="GZ69">
            <v>0</v>
          </cell>
          <cell r="HA69">
            <v>0</v>
          </cell>
          <cell r="HB69">
            <v>0</v>
          </cell>
          <cell r="HC69">
            <v>0</v>
          </cell>
          <cell r="HD69">
            <v>0</v>
          </cell>
          <cell r="HE69">
            <v>26002214</v>
          </cell>
          <cell r="HF69">
            <v>26002214</v>
          </cell>
          <cell r="HG69">
            <v>25067628</v>
          </cell>
        </row>
        <row r="70">
          <cell r="D70" t="str">
            <v>870269232162</v>
          </cell>
          <cell r="E70">
            <v>0</v>
          </cell>
          <cell r="F70">
            <v>0</v>
          </cell>
          <cell r="G70">
            <v>460001</v>
          </cell>
          <cell r="H70" t="str">
            <v>Yes</v>
          </cell>
          <cell r="I70" t="str">
            <v>No</v>
          </cell>
          <cell r="J70" t="str">
            <v>No</v>
          </cell>
          <cell r="K70" t="str">
            <v>Yes</v>
          </cell>
          <cell r="N70">
            <v>21025920</v>
          </cell>
          <cell r="O70">
            <v>2221019</v>
          </cell>
          <cell r="P70">
            <v>0</v>
          </cell>
          <cell r="Q70">
            <v>0</v>
          </cell>
          <cell r="R70">
            <v>62193</v>
          </cell>
          <cell r="S70">
            <v>35003</v>
          </cell>
          <cell r="T70">
            <v>0</v>
          </cell>
          <cell r="U70">
            <v>0</v>
          </cell>
          <cell r="V70">
            <v>23344133</v>
          </cell>
          <cell r="W70">
            <v>0</v>
          </cell>
          <cell r="X70">
            <v>0</v>
          </cell>
          <cell r="Y70">
            <v>19330001</v>
          </cell>
          <cell r="Z70">
            <v>5661407</v>
          </cell>
          <cell r="AA70">
            <v>4</v>
          </cell>
          <cell r="AB70">
            <v>0</v>
          </cell>
          <cell r="AC70">
            <v>118437</v>
          </cell>
          <cell r="AD70">
            <v>61964</v>
          </cell>
          <cell r="AE70">
            <v>25171813</v>
          </cell>
          <cell r="AF70">
            <v>174915</v>
          </cell>
          <cell r="AG70">
            <v>567645</v>
          </cell>
          <cell r="AH70">
            <v>1768823</v>
          </cell>
          <cell r="AI70">
            <v>0</v>
          </cell>
          <cell r="AJ70">
            <v>0</v>
          </cell>
          <cell r="AK70">
            <v>0</v>
          </cell>
          <cell r="AL70">
            <v>0</v>
          </cell>
          <cell r="AM70">
            <v>0</v>
          </cell>
          <cell r="AN70">
            <v>2511382</v>
          </cell>
          <cell r="AO70">
            <v>0</v>
          </cell>
          <cell r="AP70">
            <v>0</v>
          </cell>
          <cell r="AQ70">
            <v>0</v>
          </cell>
          <cell r="AR70">
            <v>0</v>
          </cell>
          <cell r="AS70">
            <v>0</v>
          </cell>
          <cell r="AT70">
            <v>0</v>
          </cell>
          <cell r="AU70">
            <v>0</v>
          </cell>
          <cell r="AV70">
            <v>401799</v>
          </cell>
          <cell r="AW70">
            <v>156106</v>
          </cell>
          <cell r="AX70">
            <v>0</v>
          </cell>
          <cell r="AY70">
            <v>0</v>
          </cell>
          <cell r="AZ70">
            <v>0</v>
          </cell>
          <cell r="BA70">
            <v>0</v>
          </cell>
          <cell r="BB70">
            <v>622722</v>
          </cell>
          <cell r="BC70">
            <v>315082</v>
          </cell>
          <cell r="BD70">
            <v>3002</v>
          </cell>
          <cell r="BE70">
            <v>478</v>
          </cell>
          <cell r="BF70">
            <v>332</v>
          </cell>
          <cell r="BG70">
            <v>3</v>
          </cell>
          <cell r="BH70">
            <v>0</v>
          </cell>
          <cell r="BI70">
            <v>55</v>
          </cell>
          <cell r="BJ70">
            <v>0</v>
          </cell>
          <cell r="BK70">
            <v>1124</v>
          </cell>
          <cell r="BL70">
            <v>1500701</v>
          </cell>
          <cell r="BM70">
            <v>8919200</v>
          </cell>
          <cell r="BN70">
            <v>312731</v>
          </cell>
          <cell r="BO70">
            <v>85432</v>
          </cell>
          <cell r="BP70">
            <v>43143</v>
          </cell>
          <cell r="BQ70">
            <v>503649</v>
          </cell>
          <cell r="BR70">
            <v>231562</v>
          </cell>
          <cell r="BS70">
            <v>5458</v>
          </cell>
          <cell r="BT70">
            <v>6987</v>
          </cell>
          <cell r="BU70">
            <v>0</v>
          </cell>
          <cell r="BV70">
            <v>0</v>
          </cell>
          <cell r="BW70">
            <v>951</v>
          </cell>
          <cell r="BX70">
            <v>482</v>
          </cell>
          <cell r="BY70">
            <v>3024993</v>
          </cell>
          <cell r="BZ70">
            <v>1544519</v>
          </cell>
          <cell r="CA70">
            <v>1749</v>
          </cell>
          <cell r="CB70">
            <v>8850</v>
          </cell>
          <cell r="CC70">
            <v>128163</v>
          </cell>
          <cell r="CD70">
            <v>82326</v>
          </cell>
          <cell r="CE70">
            <v>0</v>
          </cell>
          <cell r="CF70">
            <v>3128</v>
          </cell>
          <cell r="CG70">
            <v>14903323</v>
          </cell>
          <cell r="CH70">
            <v>3648948</v>
          </cell>
          <cell r="CI70">
            <v>791477</v>
          </cell>
          <cell r="CJ70">
            <v>0</v>
          </cell>
          <cell r="CK70">
            <v>0</v>
          </cell>
          <cell r="CL70">
            <v>2469248</v>
          </cell>
          <cell r="CM70">
            <v>743514</v>
          </cell>
          <cell r="CN70">
            <v>2169798</v>
          </cell>
          <cell r="CO70">
            <v>777654</v>
          </cell>
          <cell r="CP70">
            <v>110282</v>
          </cell>
          <cell r="CQ70">
            <v>15503</v>
          </cell>
          <cell r="CR70">
            <v>31771</v>
          </cell>
          <cell r="CS70">
            <v>2546</v>
          </cell>
          <cell r="CT70">
            <v>0</v>
          </cell>
          <cell r="CU70">
            <v>0</v>
          </cell>
          <cell r="CV70">
            <v>0</v>
          </cell>
          <cell r="CW70">
            <v>0</v>
          </cell>
          <cell r="CX70">
            <v>10760742</v>
          </cell>
          <cell r="CY70">
            <v>0</v>
          </cell>
          <cell r="CZ70">
            <v>0</v>
          </cell>
          <cell r="DA70">
            <v>0</v>
          </cell>
          <cell r="DB70">
            <v>0</v>
          </cell>
          <cell r="DC70">
            <v>0</v>
          </cell>
          <cell r="DD70">
            <v>0</v>
          </cell>
          <cell r="DE70">
            <v>0</v>
          </cell>
          <cell r="DF70">
            <v>0</v>
          </cell>
          <cell r="DG70">
            <v>0</v>
          </cell>
          <cell r="DH70">
            <v>246635</v>
          </cell>
          <cell r="DI70">
            <v>95480</v>
          </cell>
          <cell r="DJ70">
            <v>0</v>
          </cell>
          <cell r="DK70">
            <v>0</v>
          </cell>
          <cell r="DL70">
            <v>42337</v>
          </cell>
          <cell r="DM70">
            <v>8788</v>
          </cell>
          <cell r="DN70">
            <v>0</v>
          </cell>
          <cell r="DO70">
            <v>0</v>
          </cell>
          <cell r="DP70">
            <v>393240</v>
          </cell>
          <cell r="DQ70">
            <v>78585334</v>
          </cell>
          <cell r="DR70">
            <v>50897042</v>
          </cell>
          <cell r="DS70">
            <v>0</v>
          </cell>
          <cell r="DT70">
            <v>27688292</v>
          </cell>
          <cell r="DU70">
            <v>27688292</v>
          </cell>
          <cell r="DV70">
            <v>16279887</v>
          </cell>
          <cell r="DW70">
            <v>16279887</v>
          </cell>
          <cell r="DX70">
            <v>94865221</v>
          </cell>
          <cell r="DY70">
            <v>740500</v>
          </cell>
          <cell r="DZ70">
            <v>23457705</v>
          </cell>
          <cell r="EA70">
            <v>2701591</v>
          </cell>
          <cell r="EB70">
            <v>4605227</v>
          </cell>
          <cell r="EC70">
            <v>1081307</v>
          </cell>
          <cell r="ED70">
            <v>7789213</v>
          </cell>
          <cell r="EE70">
            <v>3110263</v>
          </cell>
          <cell r="EF70">
            <v>17207971</v>
          </cell>
          <cell r="EG70">
            <v>6315876</v>
          </cell>
          <cell r="EH70">
            <v>677547</v>
          </cell>
          <cell r="EI70">
            <v>177379</v>
          </cell>
          <cell r="EJ70">
            <v>67864578</v>
          </cell>
          <cell r="EK70">
            <v>-10720756</v>
          </cell>
          <cell r="EL70">
            <v>-27000643</v>
          </cell>
          <cell r="EM70">
            <v>1572983</v>
          </cell>
          <cell r="EN70">
            <v>1727681</v>
          </cell>
          <cell r="EO70">
            <v>3300664</v>
          </cell>
          <cell r="EP70">
            <v>0</v>
          </cell>
          <cell r="EQ70">
            <v>0</v>
          </cell>
          <cell r="ER70">
            <v>0</v>
          </cell>
          <cell r="ES70">
            <v>3300664</v>
          </cell>
          <cell r="ET70">
            <v>232284</v>
          </cell>
          <cell r="EU70">
            <v>16501416</v>
          </cell>
          <cell r="EV70">
            <v>6281677</v>
          </cell>
          <cell r="EW70">
            <v>23015377</v>
          </cell>
          <cell r="EX70">
            <v>19714713</v>
          </cell>
          <cell r="EY70">
            <v>8993957</v>
          </cell>
          <cell r="EZ70">
            <v>-7285930</v>
          </cell>
          <cell r="FA70">
            <v>0</v>
          </cell>
          <cell r="FB70">
            <v>3300664</v>
          </cell>
          <cell r="FC70">
            <v>148353.34</v>
          </cell>
          <cell r="FD70">
            <v>0</v>
          </cell>
          <cell r="FE70">
            <v>-148353.34</v>
          </cell>
          <cell r="FF70">
            <v>78920875</v>
          </cell>
          <cell r="FG70">
            <v>0</v>
          </cell>
          <cell r="FH70">
            <v>78920875</v>
          </cell>
          <cell r="FI70">
            <v>580837802</v>
          </cell>
          <cell r="FJ70">
            <v>0.13589999999999999</v>
          </cell>
          <cell r="FK70">
            <v>0.13589999999999999</v>
          </cell>
          <cell r="FL70">
            <v>29081062</v>
          </cell>
          <cell r="FM70">
            <v>0</v>
          </cell>
          <cell r="FN70">
            <v>29081062</v>
          </cell>
          <cell r="FR70">
            <v>769086212</v>
          </cell>
          <cell r="FS70">
            <v>3.78E-2</v>
          </cell>
          <cell r="FT70">
            <v>3.78E-2</v>
          </cell>
          <cell r="FU70">
            <v>0.17369999999999999</v>
          </cell>
          <cell r="FV70">
            <v>23591</v>
          </cell>
          <cell r="FW70">
            <v>289</v>
          </cell>
          <cell r="FX70">
            <v>23880</v>
          </cell>
          <cell r="FY70">
            <v>88507</v>
          </cell>
          <cell r="FZ70">
            <v>0.26980916763645812</v>
          </cell>
          <cell r="GA70" t="str">
            <v/>
          </cell>
          <cell r="GB70">
            <v>1</v>
          </cell>
          <cell r="GC70" t="str">
            <v/>
          </cell>
          <cell r="GF70">
            <v>121568168</v>
          </cell>
          <cell r="GG70">
            <v>271417222</v>
          </cell>
          <cell r="GH70">
            <v>392985390</v>
          </cell>
          <cell r="GJ70">
            <v>-6747762</v>
          </cell>
          <cell r="GK70">
            <v>-442948</v>
          </cell>
          <cell r="GL70">
            <v>-4399960</v>
          </cell>
          <cell r="GM70">
            <v>415920</v>
          </cell>
          <cell r="GN70">
            <v>306895</v>
          </cell>
          <cell r="GO70">
            <v>37760</v>
          </cell>
          <cell r="GP70">
            <v>-499296</v>
          </cell>
          <cell r="GQ70">
            <v>-279354</v>
          </cell>
          <cell r="GR70">
            <v>181027</v>
          </cell>
          <cell r="GS70">
            <v>-33537</v>
          </cell>
          <cell r="GU70">
            <v>25165914</v>
          </cell>
          <cell r="GV70">
            <v>735211</v>
          </cell>
          <cell r="GW70">
            <v>18615195</v>
          </cell>
          <cell r="GX70">
            <v>18466841.66</v>
          </cell>
          <cell r="GZ70">
            <v>13130865</v>
          </cell>
          <cell r="HA70">
            <v>10518389</v>
          </cell>
          <cell r="HB70">
            <v>23649254</v>
          </cell>
          <cell r="HC70">
            <v>22977963.016207058</v>
          </cell>
          <cell r="HD70">
            <v>671290.98379294341</v>
          </cell>
          <cell r="HE70">
            <v>11245828</v>
          </cell>
          <cell r="HF70">
            <v>-5034059</v>
          </cell>
          <cell r="HG70">
            <v>-5182412.34</v>
          </cell>
        </row>
        <row r="71">
          <cell r="D71" t="str">
            <v/>
          </cell>
          <cell r="E71" t="str">
            <v/>
          </cell>
          <cell r="F71" t="str">
            <v/>
          </cell>
          <cell r="G71" t="str">
            <v/>
          </cell>
          <cell r="H71" t="str">
            <v/>
          </cell>
          <cell r="I71" t="str">
            <v/>
          </cell>
          <cell r="J71" t="str">
            <v/>
          </cell>
          <cell r="K71" t="str">
            <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t="str">
            <v/>
          </cell>
          <cell r="DT71">
            <v>0</v>
          </cell>
          <cell r="DU71">
            <v>0</v>
          </cell>
          <cell r="DV71" t="str">
            <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FD71">
            <v>0</v>
          </cell>
          <cell r="FE71">
            <v>0</v>
          </cell>
          <cell r="FF71">
            <v>0</v>
          </cell>
          <cell r="FG71">
            <v>0</v>
          </cell>
          <cell r="FH71">
            <v>0</v>
          </cell>
          <cell r="FI71">
            <v>0</v>
          </cell>
          <cell r="FJ71">
            <v>0</v>
          </cell>
          <cell r="FK71">
            <v>0</v>
          </cell>
          <cell r="FL71">
            <v>0</v>
          </cell>
          <cell r="FM71">
            <v>0</v>
          </cell>
          <cell r="FN71">
            <v>0</v>
          </cell>
          <cell r="FR71">
            <v>0</v>
          </cell>
          <cell r="FS71">
            <v>0</v>
          </cell>
          <cell r="FT71">
            <v>0</v>
          </cell>
          <cell r="FU71">
            <v>0</v>
          </cell>
          <cell r="FV71">
            <v>0</v>
          </cell>
          <cell r="FW71">
            <v>0</v>
          </cell>
          <cell r="FX71">
            <v>0</v>
          </cell>
          <cell r="FY71">
            <v>0</v>
          </cell>
          <cell r="FZ71">
            <v>0</v>
          </cell>
          <cell r="GA71" t="str">
            <v/>
          </cell>
          <cell r="GB71">
            <v>0</v>
          </cell>
          <cell r="GC71" t="str">
            <v>CHECK - SHORT YEAR</v>
          </cell>
          <cell r="GF71">
            <v>0</v>
          </cell>
          <cell r="GG71">
            <v>0</v>
          </cell>
          <cell r="GH71">
            <v>0</v>
          </cell>
          <cell r="GJ71">
            <v>0</v>
          </cell>
          <cell r="GK71">
            <v>0</v>
          </cell>
          <cell r="GL71">
            <v>0</v>
          </cell>
          <cell r="GM71">
            <v>0</v>
          </cell>
          <cell r="GN71">
            <v>0</v>
          </cell>
          <cell r="GO71">
            <v>0</v>
          </cell>
          <cell r="GP71">
            <v>0</v>
          </cell>
          <cell r="GQ71">
            <v>0</v>
          </cell>
          <cell r="GR71">
            <v>0</v>
          </cell>
          <cell r="GS71">
            <v>0</v>
          </cell>
          <cell r="GU71">
            <v>0</v>
          </cell>
          <cell r="GV71">
            <v>0</v>
          </cell>
          <cell r="GW71">
            <v>0</v>
          </cell>
          <cell r="GX71">
            <v>0</v>
          </cell>
          <cell r="GZ71">
            <v>0</v>
          </cell>
          <cell r="HA71">
            <v>0</v>
          </cell>
          <cell r="HB71">
            <v>0</v>
          </cell>
          <cell r="HC71">
            <v>0</v>
          </cell>
          <cell r="HD71">
            <v>0</v>
          </cell>
          <cell r="HE71">
            <v>0</v>
          </cell>
          <cell r="HF71">
            <v>0</v>
          </cell>
          <cell r="HG71">
            <v>0</v>
          </cell>
        </row>
        <row r="72">
          <cell r="D72" t="str">
            <v/>
          </cell>
          <cell r="E72" t="str">
            <v/>
          </cell>
          <cell r="F72" t="str">
            <v/>
          </cell>
          <cell r="G72" t="str">
            <v/>
          </cell>
          <cell r="H72" t="str">
            <v/>
          </cell>
          <cell r="I72" t="str">
            <v/>
          </cell>
          <cell r="J72" t="str">
            <v/>
          </cell>
          <cell r="K72" t="str">
            <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t="str">
            <v/>
          </cell>
          <cell r="DT72">
            <v>0</v>
          </cell>
          <cell r="DU72">
            <v>0</v>
          </cell>
          <cell r="DV72" t="str">
            <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D72">
            <v>0</v>
          </cell>
          <cell r="FE72">
            <v>0</v>
          </cell>
          <cell r="FF72">
            <v>0</v>
          </cell>
          <cell r="FG72">
            <v>0</v>
          </cell>
          <cell r="FH72">
            <v>0</v>
          </cell>
          <cell r="FI72">
            <v>0</v>
          </cell>
          <cell r="FJ72">
            <v>0</v>
          </cell>
          <cell r="FK72">
            <v>0</v>
          </cell>
          <cell r="FL72">
            <v>0</v>
          </cell>
          <cell r="FM72">
            <v>0</v>
          </cell>
          <cell r="FN72">
            <v>0</v>
          </cell>
          <cell r="FR72">
            <v>0</v>
          </cell>
          <cell r="FS72">
            <v>0</v>
          </cell>
          <cell r="FT72">
            <v>0</v>
          </cell>
          <cell r="FU72">
            <v>0</v>
          </cell>
          <cell r="FV72">
            <v>0</v>
          </cell>
          <cell r="FW72">
            <v>0</v>
          </cell>
          <cell r="FX72">
            <v>0</v>
          </cell>
          <cell r="FY72">
            <v>0</v>
          </cell>
          <cell r="FZ72">
            <v>0</v>
          </cell>
          <cell r="GA72" t="str">
            <v/>
          </cell>
          <cell r="GB72">
            <v>0</v>
          </cell>
          <cell r="GC72" t="str">
            <v>CHECK - SHORT YEAR</v>
          </cell>
          <cell r="GF72">
            <v>0</v>
          </cell>
          <cell r="GG72">
            <v>0</v>
          </cell>
          <cell r="GH72">
            <v>0</v>
          </cell>
          <cell r="GJ72">
            <v>0</v>
          </cell>
          <cell r="GK72">
            <v>0</v>
          </cell>
          <cell r="GL72">
            <v>0</v>
          </cell>
          <cell r="GM72">
            <v>0</v>
          </cell>
          <cell r="GN72">
            <v>0</v>
          </cell>
          <cell r="GO72">
            <v>0</v>
          </cell>
          <cell r="GP72">
            <v>0</v>
          </cell>
          <cell r="GQ72">
            <v>0</v>
          </cell>
          <cell r="GR72">
            <v>0</v>
          </cell>
          <cell r="GS72">
            <v>0</v>
          </cell>
          <cell r="GU72">
            <v>0</v>
          </cell>
          <cell r="GV72">
            <v>0</v>
          </cell>
          <cell r="GW72">
            <v>0</v>
          </cell>
          <cell r="GX72">
            <v>0</v>
          </cell>
          <cell r="GZ72">
            <v>0</v>
          </cell>
          <cell r="HA72">
            <v>0</v>
          </cell>
          <cell r="HB72">
            <v>0</v>
          </cell>
          <cell r="HC72">
            <v>0</v>
          </cell>
          <cell r="HD72">
            <v>0</v>
          </cell>
          <cell r="HE72">
            <v>0</v>
          </cell>
          <cell r="HF72">
            <v>0</v>
          </cell>
          <cell r="HG72">
            <v>0</v>
          </cell>
        </row>
        <row r="73">
          <cell r="D73" t="str">
            <v/>
          </cell>
          <cell r="E73" t="str">
            <v/>
          </cell>
          <cell r="F73" t="str">
            <v/>
          </cell>
          <cell r="G73" t="str">
            <v/>
          </cell>
          <cell r="H73" t="str">
            <v/>
          </cell>
          <cell r="I73" t="str">
            <v/>
          </cell>
          <cell r="J73" t="str">
            <v/>
          </cell>
          <cell r="K73" t="str">
            <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t="str">
            <v/>
          </cell>
          <cell r="DT73">
            <v>0</v>
          </cell>
          <cell r="DU73">
            <v>0</v>
          </cell>
          <cell r="DV73" t="str">
            <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D73">
            <v>0</v>
          </cell>
          <cell r="FE73">
            <v>0</v>
          </cell>
          <cell r="FF73">
            <v>0</v>
          </cell>
          <cell r="FG73">
            <v>0</v>
          </cell>
          <cell r="FH73">
            <v>0</v>
          </cell>
          <cell r="FI73">
            <v>0</v>
          </cell>
          <cell r="FJ73">
            <v>0</v>
          </cell>
          <cell r="FK73">
            <v>0</v>
          </cell>
          <cell r="FL73">
            <v>0</v>
          </cell>
          <cell r="FM73">
            <v>0</v>
          </cell>
          <cell r="FN73">
            <v>0</v>
          </cell>
          <cell r="FR73">
            <v>0</v>
          </cell>
          <cell r="FS73">
            <v>0</v>
          </cell>
          <cell r="FT73">
            <v>0</v>
          </cell>
          <cell r="FU73">
            <v>0</v>
          </cell>
          <cell r="FV73">
            <v>0</v>
          </cell>
          <cell r="FW73">
            <v>0</v>
          </cell>
          <cell r="FX73">
            <v>0</v>
          </cell>
          <cell r="FY73">
            <v>0</v>
          </cell>
          <cell r="FZ73">
            <v>0</v>
          </cell>
          <cell r="GA73" t="str">
            <v/>
          </cell>
          <cell r="GB73">
            <v>0</v>
          </cell>
          <cell r="GC73" t="str">
            <v>CHECK - SHORT YEAR</v>
          </cell>
          <cell r="GF73">
            <v>0</v>
          </cell>
          <cell r="GG73">
            <v>0</v>
          </cell>
          <cell r="GH73">
            <v>0</v>
          </cell>
          <cell r="GJ73">
            <v>0</v>
          </cell>
          <cell r="GK73">
            <v>0</v>
          </cell>
          <cell r="GL73">
            <v>0</v>
          </cell>
          <cell r="GM73">
            <v>0</v>
          </cell>
          <cell r="GN73">
            <v>0</v>
          </cell>
          <cell r="GO73">
            <v>0</v>
          </cell>
          <cell r="GP73">
            <v>0</v>
          </cell>
          <cell r="GQ73">
            <v>0</v>
          </cell>
          <cell r="GR73">
            <v>0</v>
          </cell>
          <cell r="GS73">
            <v>0</v>
          </cell>
          <cell r="GU73">
            <v>0</v>
          </cell>
          <cell r="GV73">
            <v>0</v>
          </cell>
          <cell r="GW73">
            <v>0</v>
          </cell>
          <cell r="GX73">
            <v>0</v>
          </cell>
          <cell r="GZ73">
            <v>0</v>
          </cell>
          <cell r="HA73">
            <v>0</v>
          </cell>
          <cell r="HB73">
            <v>0</v>
          </cell>
          <cell r="HC73">
            <v>0</v>
          </cell>
          <cell r="HD73">
            <v>0</v>
          </cell>
          <cell r="HE73">
            <v>0</v>
          </cell>
          <cell r="HF73">
            <v>0</v>
          </cell>
          <cell r="HG73">
            <v>0</v>
          </cell>
        </row>
        <row r="74">
          <cell r="D74" t="str">
            <v/>
          </cell>
          <cell r="E74" t="str">
            <v/>
          </cell>
          <cell r="F74" t="str">
            <v/>
          </cell>
          <cell r="G74" t="str">
            <v/>
          </cell>
          <cell r="H74" t="str">
            <v/>
          </cell>
          <cell r="I74" t="str">
            <v/>
          </cell>
          <cell r="J74" t="str">
            <v/>
          </cell>
          <cell r="K74" t="str">
            <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t="str">
            <v/>
          </cell>
          <cell r="DT74">
            <v>0</v>
          </cell>
          <cell r="DU74">
            <v>0</v>
          </cell>
          <cell r="DV74" t="str">
            <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D74">
            <v>0</v>
          </cell>
          <cell r="FE74">
            <v>0</v>
          </cell>
          <cell r="FF74">
            <v>0</v>
          </cell>
          <cell r="FG74">
            <v>0</v>
          </cell>
          <cell r="FH74">
            <v>0</v>
          </cell>
          <cell r="FI74">
            <v>0</v>
          </cell>
          <cell r="FJ74">
            <v>0</v>
          </cell>
          <cell r="FK74">
            <v>0</v>
          </cell>
          <cell r="FL74">
            <v>0</v>
          </cell>
          <cell r="FM74">
            <v>0</v>
          </cell>
          <cell r="FN74">
            <v>0</v>
          </cell>
          <cell r="FR74">
            <v>0</v>
          </cell>
          <cell r="FS74">
            <v>0</v>
          </cell>
          <cell r="FT74">
            <v>0</v>
          </cell>
          <cell r="FU74">
            <v>0</v>
          </cell>
          <cell r="FV74">
            <v>0</v>
          </cell>
          <cell r="FW74">
            <v>0</v>
          </cell>
          <cell r="FX74">
            <v>0</v>
          </cell>
          <cell r="FY74">
            <v>0</v>
          </cell>
          <cell r="FZ74">
            <v>0</v>
          </cell>
          <cell r="GA74" t="str">
            <v/>
          </cell>
          <cell r="GB74">
            <v>0</v>
          </cell>
          <cell r="GC74" t="str">
            <v>CHECK - SHORT YEAR</v>
          </cell>
          <cell r="GF74">
            <v>0</v>
          </cell>
          <cell r="GG74">
            <v>0</v>
          </cell>
          <cell r="GH74">
            <v>0</v>
          </cell>
          <cell r="GJ74">
            <v>0</v>
          </cell>
          <cell r="GK74">
            <v>0</v>
          </cell>
          <cell r="GL74">
            <v>0</v>
          </cell>
          <cell r="GM74">
            <v>0</v>
          </cell>
          <cell r="GN74">
            <v>0</v>
          </cell>
          <cell r="GO74">
            <v>0</v>
          </cell>
          <cell r="GP74">
            <v>0</v>
          </cell>
          <cell r="GQ74">
            <v>0</v>
          </cell>
          <cell r="GR74">
            <v>0</v>
          </cell>
          <cell r="GS74">
            <v>0</v>
          </cell>
          <cell r="GU74">
            <v>0</v>
          </cell>
          <cell r="GV74">
            <v>0</v>
          </cell>
          <cell r="GW74">
            <v>0</v>
          </cell>
          <cell r="GX74">
            <v>0</v>
          </cell>
          <cell r="GZ74">
            <v>0</v>
          </cell>
          <cell r="HA74">
            <v>0</v>
          </cell>
          <cell r="HB74">
            <v>0</v>
          </cell>
          <cell r="HC74">
            <v>0</v>
          </cell>
          <cell r="HD74">
            <v>0</v>
          </cell>
          <cell r="HE74">
            <v>0</v>
          </cell>
          <cell r="HF74">
            <v>0</v>
          </cell>
          <cell r="HG74">
            <v>0</v>
          </cell>
        </row>
        <row r="75">
          <cell r="D75" t="str">
            <v/>
          </cell>
          <cell r="E75" t="str">
            <v/>
          </cell>
          <cell r="F75" t="str">
            <v/>
          </cell>
          <cell r="G75" t="str">
            <v/>
          </cell>
          <cell r="H75" t="str">
            <v/>
          </cell>
          <cell r="I75" t="str">
            <v/>
          </cell>
          <cell r="J75" t="str">
            <v/>
          </cell>
          <cell r="K75" t="str">
            <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t="str">
            <v/>
          </cell>
          <cell r="DT75">
            <v>0</v>
          </cell>
          <cell r="DU75">
            <v>0</v>
          </cell>
          <cell r="DV75" t="str">
            <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D75">
            <v>0</v>
          </cell>
          <cell r="FE75">
            <v>0</v>
          </cell>
          <cell r="FF75">
            <v>0</v>
          </cell>
          <cell r="FG75">
            <v>0</v>
          </cell>
          <cell r="FH75">
            <v>0</v>
          </cell>
          <cell r="FI75">
            <v>0</v>
          </cell>
          <cell r="FJ75">
            <v>0</v>
          </cell>
          <cell r="FK75">
            <v>0</v>
          </cell>
          <cell r="FL75">
            <v>0</v>
          </cell>
          <cell r="FM75">
            <v>0</v>
          </cell>
          <cell r="FN75">
            <v>0</v>
          </cell>
          <cell r="FR75">
            <v>0</v>
          </cell>
          <cell r="FS75">
            <v>0</v>
          </cell>
          <cell r="FT75">
            <v>0</v>
          </cell>
          <cell r="FU75">
            <v>0</v>
          </cell>
          <cell r="FV75">
            <v>0</v>
          </cell>
          <cell r="FW75">
            <v>0</v>
          </cell>
          <cell r="FX75">
            <v>0</v>
          </cell>
          <cell r="FY75">
            <v>0</v>
          </cell>
          <cell r="FZ75">
            <v>0</v>
          </cell>
          <cell r="GA75" t="str">
            <v/>
          </cell>
          <cell r="GB75">
            <v>0</v>
          </cell>
          <cell r="GC75" t="str">
            <v>CHECK - SHORT YEAR</v>
          </cell>
          <cell r="GF75">
            <v>0</v>
          </cell>
          <cell r="GG75">
            <v>0</v>
          </cell>
          <cell r="GH75">
            <v>0</v>
          </cell>
          <cell r="GJ75">
            <v>0</v>
          </cell>
          <cell r="GK75">
            <v>0</v>
          </cell>
          <cell r="GL75">
            <v>0</v>
          </cell>
          <cell r="GM75">
            <v>0</v>
          </cell>
          <cell r="GN75">
            <v>0</v>
          </cell>
          <cell r="GO75">
            <v>0</v>
          </cell>
          <cell r="GP75">
            <v>0</v>
          </cell>
          <cell r="GQ75">
            <v>0</v>
          </cell>
          <cell r="GR75">
            <v>0</v>
          </cell>
          <cell r="GS75">
            <v>0</v>
          </cell>
          <cell r="GU75">
            <v>0</v>
          </cell>
          <cell r="GV75">
            <v>0</v>
          </cell>
          <cell r="GW75">
            <v>0</v>
          </cell>
          <cell r="GX75">
            <v>0</v>
          </cell>
          <cell r="GZ75">
            <v>0</v>
          </cell>
          <cell r="HA75">
            <v>0</v>
          </cell>
          <cell r="HB75">
            <v>0</v>
          </cell>
          <cell r="HC75">
            <v>0</v>
          </cell>
          <cell r="HD75">
            <v>0</v>
          </cell>
          <cell r="HE75">
            <v>0</v>
          </cell>
          <cell r="HF75">
            <v>0</v>
          </cell>
          <cell r="HG75">
            <v>0</v>
          </cell>
        </row>
        <row r="76">
          <cell r="D76" t="str">
            <v/>
          </cell>
          <cell r="E76" t="str">
            <v/>
          </cell>
          <cell r="F76" t="str">
            <v/>
          </cell>
          <cell r="G76" t="str">
            <v/>
          </cell>
          <cell r="H76" t="str">
            <v/>
          </cell>
          <cell r="I76" t="str">
            <v/>
          </cell>
          <cell r="J76" t="str">
            <v/>
          </cell>
          <cell r="K76" t="str">
            <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t="str">
            <v/>
          </cell>
          <cell r="DT76">
            <v>0</v>
          </cell>
          <cell r="DU76">
            <v>0</v>
          </cell>
          <cell r="DV76" t="str">
            <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D76">
            <v>0</v>
          </cell>
          <cell r="FE76">
            <v>0</v>
          </cell>
          <cell r="FF76">
            <v>0</v>
          </cell>
          <cell r="FG76">
            <v>0</v>
          </cell>
          <cell r="FH76">
            <v>0</v>
          </cell>
          <cell r="FI76">
            <v>0</v>
          </cell>
          <cell r="FJ76">
            <v>0</v>
          </cell>
          <cell r="FK76">
            <v>0</v>
          </cell>
          <cell r="FL76">
            <v>0</v>
          </cell>
          <cell r="FM76">
            <v>0</v>
          </cell>
          <cell r="FN76">
            <v>0</v>
          </cell>
          <cell r="FR76">
            <v>0</v>
          </cell>
          <cell r="FS76">
            <v>0</v>
          </cell>
          <cell r="FT76">
            <v>0</v>
          </cell>
          <cell r="FU76">
            <v>0</v>
          </cell>
          <cell r="FV76">
            <v>0</v>
          </cell>
          <cell r="FW76">
            <v>0</v>
          </cell>
          <cell r="FX76">
            <v>0</v>
          </cell>
          <cell r="FY76">
            <v>0</v>
          </cell>
          <cell r="FZ76">
            <v>0</v>
          </cell>
          <cell r="GA76" t="str">
            <v/>
          </cell>
          <cell r="GB76">
            <v>0</v>
          </cell>
          <cell r="GC76" t="str">
            <v>CHECK - SHORT YEAR</v>
          </cell>
          <cell r="GF76">
            <v>0</v>
          </cell>
          <cell r="GG76">
            <v>0</v>
          </cell>
          <cell r="GH76">
            <v>0</v>
          </cell>
          <cell r="GJ76">
            <v>0</v>
          </cell>
          <cell r="GK76">
            <v>0</v>
          </cell>
          <cell r="GL76">
            <v>0</v>
          </cell>
          <cell r="GM76">
            <v>0</v>
          </cell>
          <cell r="GN76">
            <v>0</v>
          </cell>
          <cell r="GO76">
            <v>0</v>
          </cell>
          <cell r="GP76">
            <v>0</v>
          </cell>
          <cell r="GQ76">
            <v>0</v>
          </cell>
          <cell r="GR76">
            <v>0</v>
          </cell>
          <cell r="GS76">
            <v>0</v>
          </cell>
          <cell r="GU76">
            <v>0</v>
          </cell>
          <cell r="GV76">
            <v>0</v>
          </cell>
          <cell r="GW76">
            <v>0</v>
          </cell>
          <cell r="GX76">
            <v>0</v>
          </cell>
          <cell r="GZ76">
            <v>0</v>
          </cell>
          <cell r="HA76">
            <v>0</v>
          </cell>
          <cell r="HB76">
            <v>0</v>
          </cell>
          <cell r="HC76">
            <v>0</v>
          </cell>
          <cell r="HD76">
            <v>0</v>
          </cell>
          <cell r="HE76">
            <v>0</v>
          </cell>
          <cell r="HF76">
            <v>0</v>
          </cell>
          <cell r="HG76">
            <v>0</v>
          </cell>
        </row>
        <row r="77">
          <cell r="D77" t="str">
            <v/>
          </cell>
          <cell r="E77" t="str">
            <v/>
          </cell>
          <cell r="F77" t="str">
            <v/>
          </cell>
          <cell r="G77" t="str">
            <v/>
          </cell>
          <cell r="H77" t="str">
            <v/>
          </cell>
          <cell r="I77" t="str">
            <v/>
          </cell>
          <cell r="J77" t="str">
            <v/>
          </cell>
          <cell r="K77" t="str">
            <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t="str">
            <v/>
          </cell>
          <cell r="DT77">
            <v>0</v>
          </cell>
          <cell r="DU77">
            <v>0</v>
          </cell>
          <cell r="DV77" t="str">
            <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D77">
            <v>0</v>
          </cell>
          <cell r="FE77">
            <v>0</v>
          </cell>
          <cell r="FF77">
            <v>0</v>
          </cell>
          <cell r="FG77">
            <v>0</v>
          </cell>
          <cell r="FH77">
            <v>0</v>
          </cell>
          <cell r="FI77">
            <v>0</v>
          </cell>
          <cell r="FJ77">
            <v>0</v>
          </cell>
          <cell r="FK77">
            <v>0</v>
          </cell>
          <cell r="FL77">
            <v>0</v>
          </cell>
          <cell r="FM77">
            <v>0</v>
          </cell>
          <cell r="FN77">
            <v>0</v>
          </cell>
          <cell r="FR77">
            <v>0</v>
          </cell>
          <cell r="FS77">
            <v>0</v>
          </cell>
          <cell r="FT77">
            <v>0</v>
          </cell>
          <cell r="FU77">
            <v>0</v>
          </cell>
          <cell r="FV77">
            <v>0</v>
          </cell>
          <cell r="FW77">
            <v>0</v>
          </cell>
          <cell r="FX77">
            <v>0</v>
          </cell>
          <cell r="FY77">
            <v>0</v>
          </cell>
          <cell r="FZ77">
            <v>0</v>
          </cell>
          <cell r="GA77" t="str">
            <v/>
          </cell>
          <cell r="GB77">
            <v>0</v>
          </cell>
          <cell r="GC77" t="str">
            <v>CHECK - SHORT YEAR</v>
          </cell>
          <cell r="GF77">
            <v>0</v>
          </cell>
          <cell r="GG77">
            <v>0</v>
          </cell>
          <cell r="GH77">
            <v>0</v>
          </cell>
          <cell r="GJ77">
            <v>0</v>
          </cell>
          <cell r="GK77">
            <v>0</v>
          </cell>
          <cell r="GL77">
            <v>0</v>
          </cell>
          <cell r="GM77">
            <v>0</v>
          </cell>
          <cell r="GN77">
            <v>0</v>
          </cell>
          <cell r="GO77">
            <v>0</v>
          </cell>
          <cell r="GP77">
            <v>0</v>
          </cell>
          <cell r="GQ77">
            <v>0</v>
          </cell>
          <cell r="GR77">
            <v>0</v>
          </cell>
          <cell r="GS77">
            <v>0</v>
          </cell>
          <cell r="GU77">
            <v>0</v>
          </cell>
          <cell r="GV77">
            <v>0</v>
          </cell>
          <cell r="GW77">
            <v>0</v>
          </cell>
          <cell r="GX77">
            <v>0</v>
          </cell>
          <cell r="GZ77">
            <v>0</v>
          </cell>
          <cell r="HA77">
            <v>0</v>
          </cell>
          <cell r="HB77">
            <v>0</v>
          </cell>
          <cell r="HC77">
            <v>0</v>
          </cell>
          <cell r="HD77">
            <v>0</v>
          </cell>
          <cell r="HE77">
            <v>0</v>
          </cell>
          <cell r="HF77">
            <v>0</v>
          </cell>
          <cell r="HG77">
            <v>0</v>
          </cell>
        </row>
        <row r="78">
          <cell r="D78" t="str">
            <v/>
          </cell>
          <cell r="E78" t="str">
            <v/>
          </cell>
          <cell r="F78" t="str">
            <v/>
          </cell>
          <cell r="G78" t="str">
            <v/>
          </cell>
          <cell r="H78" t="str">
            <v/>
          </cell>
          <cell r="I78" t="str">
            <v/>
          </cell>
          <cell r="J78" t="str">
            <v/>
          </cell>
          <cell r="K78" t="str">
            <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t="str">
            <v/>
          </cell>
          <cell r="DT78">
            <v>0</v>
          </cell>
          <cell r="DU78">
            <v>0</v>
          </cell>
          <cell r="DV78" t="str">
            <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D78">
            <v>0</v>
          </cell>
          <cell r="FE78">
            <v>0</v>
          </cell>
          <cell r="FF78">
            <v>0</v>
          </cell>
          <cell r="FG78">
            <v>0</v>
          </cell>
          <cell r="FH78">
            <v>0</v>
          </cell>
          <cell r="FI78">
            <v>0</v>
          </cell>
          <cell r="FJ78">
            <v>0</v>
          </cell>
          <cell r="FK78">
            <v>0</v>
          </cell>
          <cell r="FL78">
            <v>0</v>
          </cell>
          <cell r="FM78">
            <v>0</v>
          </cell>
          <cell r="FN78">
            <v>0</v>
          </cell>
          <cell r="FR78">
            <v>0</v>
          </cell>
          <cell r="FS78">
            <v>0</v>
          </cell>
          <cell r="FT78">
            <v>0</v>
          </cell>
          <cell r="FU78">
            <v>0</v>
          </cell>
          <cell r="FV78">
            <v>0</v>
          </cell>
          <cell r="FW78">
            <v>0</v>
          </cell>
          <cell r="FX78">
            <v>0</v>
          </cell>
          <cell r="FY78">
            <v>0</v>
          </cell>
          <cell r="FZ78">
            <v>0</v>
          </cell>
          <cell r="GA78" t="str">
            <v/>
          </cell>
          <cell r="GB78">
            <v>0</v>
          </cell>
          <cell r="GC78" t="str">
            <v>CHECK - SHORT YEAR</v>
          </cell>
          <cell r="GF78">
            <v>0</v>
          </cell>
          <cell r="GG78">
            <v>0</v>
          </cell>
          <cell r="GH78">
            <v>0</v>
          </cell>
          <cell r="GJ78">
            <v>0</v>
          </cell>
          <cell r="GK78">
            <v>0</v>
          </cell>
          <cell r="GL78">
            <v>0</v>
          </cell>
          <cell r="GM78">
            <v>0</v>
          </cell>
          <cell r="GN78">
            <v>0</v>
          </cell>
          <cell r="GO78">
            <v>0</v>
          </cell>
          <cell r="GP78">
            <v>0</v>
          </cell>
          <cell r="GQ78">
            <v>0</v>
          </cell>
          <cell r="GR78">
            <v>0</v>
          </cell>
          <cell r="GS78">
            <v>0</v>
          </cell>
          <cell r="GU78">
            <v>0</v>
          </cell>
          <cell r="GV78">
            <v>0</v>
          </cell>
          <cell r="GW78">
            <v>0</v>
          </cell>
          <cell r="GX78">
            <v>0</v>
          </cell>
          <cell r="GZ78">
            <v>0</v>
          </cell>
          <cell r="HA78">
            <v>0</v>
          </cell>
          <cell r="HB78">
            <v>0</v>
          </cell>
          <cell r="HC78">
            <v>0</v>
          </cell>
          <cell r="HD78">
            <v>0</v>
          </cell>
          <cell r="HE78">
            <v>0</v>
          </cell>
          <cell r="HF78">
            <v>0</v>
          </cell>
          <cell r="HG78">
            <v>0</v>
          </cell>
        </row>
        <row r="79">
          <cell r="D79" t="str">
            <v/>
          </cell>
          <cell r="E79" t="str">
            <v/>
          </cell>
          <cell r="F79" t="str">
            <v/>
          </cell>
          <cell r="G79" t="str">
            <v/>
          </cell>
          <cell r="H79" t="str">
            <v/>
          </cell>
          <cell r="I79" t="str">
            <v/>
          </cell>
          <cell r="J79" t="str">
            <v/>
          </cell>
          <cell r="K79" t="str">
            <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t="str">
            <v/>
          </cell>
          <cell r="DT79">
            <v>0</v>
          </cell>
          <cell r="DU79">
            <v>0</v>
          </cell>
          <cell r="DV79" t="str">
            <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D79">
            <v>0</v>
          </cell>
          <cell r="FE79">
            <v>0</v>
          </cell>
          <cell r="FF79">
            <v>0</v>
          </cell>
          <cell r="FG79">
            <v>0</v>
          </cell>
          <cell r="FH79">
            <v>0</v>
          </cell>
          <cell r="FI79">
            <v>0</v>
          </cell>
          <cell r="FJ79">
            <v>0</v>
          </cell>
          <cell r="FK79">
            <v>0</v>
          </cell>
          <cell r="FL79">
            <v>0</v>
          </cell>
          <cell r="FM79">
            <v>0</v>
          </cell>
          <cell r="FN79">
            <v>0</v>
          </cell>
          <cell r="FR79">
            <v>0</v>
          </cell>
          <cell r="FS79">
            <v>0</v>
          </cell>
          <cell r="FT79">
            <v>0</v>
          </cell>
          <cell r="FU79">
            <v>0</v>
          </cell>
          <cell r="FV79">
            <v>0</v>
          </cell>
          <cell r="FW79">
            <v>0</v>
          </cell>
          <cell r="FX79">
            <v>0</v>
          </cell>
          <cell r="FY79">
            <v>0</v>
          </cell>
          <cell r="FZ79">
            <v>0</v>
          </cell>
          <cell r="GA79" t="str">
            <v/>
          </cell>
          <cell r="GB79">
            <v>0</v>
          </cell>
          <cell r="GC79" t="str">
            <v>CHECK - SHORT YEAR</v>
          </cell>
          <cell r="GF79">
            <v>0</v>
          </cell>
          <cell r="GG79">
            <v>0</v>
          </cell>
          <cell r="GH79">
            <v>0</v>
          </cell>
          <cell r="GJ79">
            <v>0</v>
          </cell>
          <cell r="GK79">
            <v>0</v>
          </cell>
          <cell r="GL79">
            <v>0</v>
          </cell>
          <cell r="GM79">
            <v>0</v>
          </cell>
          <cell r="GN79">
            <v>0</v>
          </cell>
          <cell r="GO79">
            <v>0</v>
          </cell>
          <cell r="GP79">
            <v>0</v>
          </cell>
          <cell r="GQ79">
            <v>0</v>
          </cell>
          <cell r="GR79">
            <v>0</v>
          </cell>
          <cell r="GS79">
            <v>0</v>
          </cell>
          <cell r="GU79">
            <v>0</v>
          </cell>
          <cell r="GV79">
            <v>0</v>
          </cell>
          <cell r="GW79">
            <v>0</v>
          </cell>
          <cell r="GX79">
            <v>0</v>
          </cell>
          <cell r="GZ79">
            <v>0</v>
          </cell>
          <cell r="HA79">
            <v>0</v>
          </cell>
          <cell r="HB79">
            <v>0</v>
          </cell>
          <cell r="HC79">
            <v>0</v>
          </cell>
          <cell r="HD79">
            <v>0</v>
          </cell>
          <cell r="HE79">
            <v>0</v>
          </cell>
          <cell r="HF79">
            <v>0</v>
          </cell>
          <cell r="HG79">
            <v>0</v>
          </cell>
        </row>
        <row r="80">
          <cell r="D80" t="str">
            <v/>
          </cell>
          <cell r="E80" t="str">
            <v/>
          </cell>
          <cell r="F80" t="str">
            <v/>
          </cell>
          <cell r="G80" t="str">
            <v/>
          </cell>
          <cell r="H80" t="str">
            <v/>
          </cell>
          <cell r="I80" t="str">
            <v/>
          </cell>
          <cell r="J80" t="str">
            <v/>
          </cell>
          <cell r="K80" t="str">
            <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t="str">
            <v/>
          </cell>
          <cell r="DT80">
            <v>0</v>
          </cell>
          <cell r="DU80">
            <v>0</v>
          </cell>
          <cell r="DV80" t="str">
            <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D80">
            <v>0</v>
          </cell>
          <cell r="FE80">
            <v>0</v>
          </cell>
          <cell r="FF80">
            <v>0</v>
          </cell>
          <cell r="FG80">
            <v>0</v>
          </cell>
          <cell r="FH80">
            <v>0</v>
          </cell>
          <cell r="FI80">
            <v>0</v>
          </cell>
          <cell r="FJ80">
            <v>0</v>
          </cell>
          <cell r="FK80">
            <v>0</v>
          </cell>
          <cell r="FL80">
            <v>0</v>
          </cell>
          <cell r="FM80">
            <v>0</v>
          </cell>
          <cell r="FN80">
            <v>0</v>
          </cell>
          <cell r="FR80">
            <v>0</v>
          </cell>
          <cell r="FS80">
            <v>0</v>
          </cell>
          <cell r="FT80">
            <v>0</v>
          </cell>
          <cell r="FU80">
            <v>0</v>
          </cell>
          <cell r="FV80">
            <v>0</v>
          </cell>
          <cell r="FW80">
            <v>0</v>
          </cell>
          <cell r="FX80">
            <v>0</v>
          </cell>
          <cell r="FY80">
            <v>0</v>
          </cell>
          <cell r="FZ80">
            <v>0</v>
          </cell>
          <cell r="GA80" t="str">
            <v/>
          </cell>
          <cell r="GB80">
            <v>0</v>
          </cell>
          <cell r="GC80" t="str">
            <v>CHECK - SHORT YEAR</v>
          </cell>
          <cell r="GF80">
            <v>0</v>
          </cell>
          <cell r="GG80">
            <v>0</v>
          </cell>
          <cell r="GH80">
            <v>0</v>
          </cell>
          <cell r="GJ80">
            <v>0</v>
          </cell>
          <cell r="GK80">
            <v>0</v>
          </cell>
          <cell r="GL80">
            <v>0</v>
          </cell>
          <cell r="GM80">
            <v>0</v>
          </cell>
          <cell r="GN80">
            <v>0</v>
          </cell>
          <cell r="GO80">
            <v>0</v>
          </cell>
          <cell r="GP80">
            <v>0</v>
          </cell>
          <cell r="GQ80">
            <v>0</v>
          </cell>
          <cell r="GR80">
            <v>0</v>
          </cell>
          <cell r="GS80">
            <v>0</v>
          </cell>
          <cell r="GU80">
            <v>0</v>
          </cell>
          <cell r="GV80">
            <v>0</v>
          </cell>
          <cell r="GW80">
            <v>0</v>
          </cell>
          <cell r="GX80">
            <v>0</v>
          </cell>
          <cell r="GZ80">
            <v>0</v>
          </cell>
          <cell r="HA80">
            <v>0</v>
          </cell>
          <cell r="HB80">
            <v>0</v>
          </cell>
          <cell r="HC80">
            <v>0</v>
          </cell>
          <cell r="HD80">
            <v>0</v>
          </cell>
          <cell r="HE80">
            <v>0</v>
          </cell>
          <cell r="HF80">
            <v>0</v>
          </cell>
          <cell r="HG80">
            <v>0</v>
          </cell>
        </row>
        <row r="81">
          <cell r="D81" t="str">
            <v/>
          </cell>
          <cell r="E81" t="str">
            <v/>
          </cell>
          <cell r="F81" t="str">
            <v/>
          </cell>
          <cell r="G81" t="str">
            <v/>
          </cell>
          <cell r="H81" t="str">
            <v/>
          </cell>
          <cell r="I81" t="str">
            <v/>
          </cell>
          <cell r="J81" t="str">
            <v/>
          </cell>
          <cell r="K81" t="str">
            <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t="str">
            <v/>
          </cell>
          <cell r="DT81">
            <v>0</v>
          </cell>
          <cell r="DU81">
            <v>0</v>
          </cell>
          <cell r="DV81" t="str">
            <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D81">
            <v>0</v>
          </cell>
          <cell r="FE81">
            <v>0</v>
          </cell>
          <cell r="FF81">
            <v>0</v>
          </cell>
          <cell r="FG81">
            <v>0</v>
          </cell>
          <cell r="FH81">
            <v>0</v>
          </cell>
          <cell r="FI81">
            <v>0</v>
          </cell>
          <cell r="FJ81">
            <v>0</v>
          </cell>
          <cell r="FK81">
            <v>0</v>
          </cell>
          <cell r="FL81">
            <v>0</v>
          </cell>
          <cell r="FM81">
            <v>0</v>
          </cell>
          <cell r="FN81">
            <v>0</v>
          </cell>
          <cell r="FR81">
            <v>0</v>
          </cell>
          <cell r="FS81">
            <v>0</v>
          </cell>
          <cell r="FT81">
            <v>0</v>
          </cell>
          <cell r="FU81">
            <v>0</v>
          </cell>
          <cell r="FV81">
            <v>0</v>
          </cell>
          <cell r="FW81">
            <v>0</v>
          </cell>
          <cell r="FX81">
            <v>0</v>
          </cell>
          <cell r="FY81">
            <v>0</v>
          </cell>
          <cell r="FZ81">
            <v>0</v>
          </cell>
          <cell r="GA81" t="str">
            <v/>
          </cell>
          <cell r="GB81">
            <v>0</v>
          </cell>
          <cell r="GC81" t="str">
            <v>CHECK - SHORT YEAR</v>
          </cell>
          <cell r="GF81">
            <v>0</v>
          </cell>
          <cell r="GG81">
            <v>0</v>
          </cell>
          <cell r="GH81">
            <v>0</v>
          </cell>
          <cell r="GJ81">
            <v>0</v>
          </cell>
          <cell r="GK81">
            <v>0</v>
          </cell>
          <cell r="GL81">
            <v>0</v>
          </cell>
          <cell r="GM81">
            <v>0</v>
          </cell>
          <cell r="GN81">
            <v>0</v>
          </cell>
          <cell r="GO81">
            <v>0</v>
          </cell>
          <cell r="GP81">
            <v>0</v>
          </cell>
          <cell r="GQ81">
            <v>0</v>
          </cell>
          <cell r="GR81">
            <v>0</v>
          </cell>
          <cell r="GS81">
            <v>0</v>
          </cell>
          <cell r="GU81">
            <v>0</v>
          </cell>
          <cell r="GV81">
            <v>0</v>
          </cell>
          <cell r="GW81">
            <v>0</v>
          </cell>
          <cell r="GX81">
            <v>0</v>
          </cell>
          <cell r="GZ81">
            <v>0</v>
          </cell>
          <cell r="HA81">
            <v>0</v>
          </cell>
          <cell r="HB81">
            <v>0</v>
          </cell>
          <cell r="HC81">
            <v>0</v>
          </cell>
          <cell r="HD81">
            <v>0</v>
          </cell>
          <cell r="HE81">
            <v>0</v>
          </cell>
          <cell r="HF81">
            <v>0</v>
          </cell>
          <cell r="HG81">
            <v>0</v>
          </cell>
        </row>
        <row r="82">
          <cell r="D82" t="str">
            <v/>
          </cell>
          <cell r="E82" t="str">
            <v/>
          </cell>
          <cell r="F82" t="str">
            <v/>
          </cell>
          <cell r="G82" t="str">
            <v/>
          </cell>
          <cell r="H82" t="str">
            <v/>
          </cell>
          <cell r="I82" t="str">
            <v/>
          </cell>
          <cell r="J82" t="str">
            <v/>
          </cell>
          <cell r="K82" t="str">
            <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t="str">
            <v/>
          </cell>
          <cell r="DT82">
            <v>0</v>
          </cell>
          <cell r="DU82">
            <v>0</v>
          </cell>
          <cell r="DV82" t="str">
            <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D82">
            <v>0</v>
          </cell>
          <cell r="FE82">
            <v>0</v>
          </cell>
          <cell r="FF82">
            <v>0</v>
          </cell>
          <cell r="FG82">
            <v>0</v>
          </cell>
          <cell r="FH82">
            <v>0</v>
          </cell>
          <cell r="FI82">
            <v>0</v>
          </cell>
          <cell r="FJ82">
            <v>0</v>
          </cell>
          <cell r="FK82">
            <v>0</v>
          </cell>
          <cell r="FL82">
            <v>0</v>
          </cell>
          <cell r="FM82">
            <v>0</v>
          </cell>
          <cell r="FN82">
            <v>0</v>
          </cell>
          <cell r="FR82">
            <v>0</v>
          </cell>
          <cell r="FS82">
            <v>0</v>
          </cell>
          <cell r="FT82">
            <v>0</v>
          </cell>
          <cell r="FU82">
            <v>0</v>
          </cell>
          <cell r="FV82">
            <v>0</v>
          </cell>
          <cell r="FW82">
            <v>0</v>
          </cell>
          <cell r="FX82">
            <v>0</v>
          </cell>
          <cell r="FY82">
            <v>0</v>
          </cell>
          <cell r="FZ82">
            <v>0</v>
          </cell>
          <cell r="GA82" t="str">
            <v/>
          </cell>
          <cell r="GB82">
            <v>0</v>
          </cell>
          <cell r="GC82" t="str">
            <v>CHECK - SHORT YEAR</v>
          </cell>
          <cell r="GF82">
            <v>0</v>
          </cell>
          <cell r="GG82">
            <v>0</v>
          </cell>
          <cell r="GH82">
            <v>0</v>
          </cell>
          <cell r="GJ82">
            <v>0</v>
          </cell>
          <cell r="GK82">
            <v>0</v>
          </cell>
          <cell r="GL82">
            <v>0</v>
          </cell>
          <cell r="GM82">
            <v>0</v>
          </cell>
          <cell r="GN82">
            <v>0</v>
          </cell>
          <cell r="GO82">
            <v>0</v>
          </cell>
          <cell r="GP82">
            <v>0</v>
          </cell>
          <cell r="GQ82">
            <v>0</v>
          </cell>
          <cell r="GR82">
            <v>0</v>
          </cell>
          <cell r="GS82">
            <v>0</v>
          </cell>
          <cell r="GU82">
            <v>0</v>
          </cell>
          <cell r="GV82">
            <v>0</v>
          </cell>
          <cell r="GW82">
            <v>0</v>
          </cell>
          <cell r="GX82">
            <v>0</v>
          </cell>
          <cell r="GZ82">
            <v>0</v>
          </cell>
          <cell r="HA82">
            <v>0</v>
          </cell>
          <cell r="HB82">
            <v>0</v>
          </cell>
          <cell r="HC82">
            <v>0</v>
          </cell>
          <cell r="HD82">
            <v>0</v>
          </cell>
          <cell r="HE82">
            <v>0</v>
          </cell>
          <cell r="HF82">
            <v>0</v>
          </cell>
          <cell r="HG82">
            <v>0</v>
          </cell>
        </row>
        <row r="83">
          <cell r="D83" t="str">
            <v/>
          </cell>
          <cell r="E83" t="str">
            <v/>
          </cell>
          <cell r="F83" t="str">
            <v/>
          </cell>
          <cell r="G83" t="str">
            <v/>
          </cell>
          <cell r="H83" t="str">
            <v/>
          </cell>
          <cell r="I83" t="str">
            <v/>
          </cell>
          <cell r="J83" t="str">
            <v/>
          </cell>
          <cell r="K83" t="str">
            <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t="str">
            <v/>
          </cell>
          <cell r="DT83">
            <v>0</v>
          </cell>
          <cell r="DU83">
            <v>0</v>
          </cell>
          <cell r="DV83" t="str">
            <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D83">
            <v>0</v>
          </cell>
          <cell r="FE83">
            <v>0</v>
          </cell>
          <cell r="FF83">
            <v>0</v>
          </cell>
          <cell r="FG83">
            <v>0</v>
          </cell>
          <cell r="FH83">
            <v>0</v>
          </cell>
          <cell r="FI83">
            <v>0</v>
          </cell>
          <cell r="FJ83">
            <v>0</v>
          </cell>
          <cell r="FK83">
            <v>0</v>
          </cell>
          <cell r="FL83">
            <v>0</v>
          </cell>
          <cell r="FM83">
            <v>0</v>
          </cell>
          <cell r="FN83">
            <v>0</v>
          </cell>
          <cell r="FR83">
            <v>0</v>
          </cell>
          <cell r="FS83">
            <v>0</v>
          </cell>
          <cell r="FT83">
            <v>0</v>
          </cell>
          <cell r="FU83">
            <v>0</v>
          </cell>
          <cell r="FV83">
            <v>0</v>
          </cell>
          <cell r="FW83">
            <v>0</v>
          </cell>
          <cell r="FX83">
            <v>0</v>
          </cell>
          <cell r="FY83">
            <v>0</v>
          </cell>
          <cell r="FZ83">
            <v>0</v>
          </cell>
          <cell r="GA83" t="str">
            <v/>
          </cell>
          <cell r="GB83">
            <v>0</v>
          </cell>
          <cell r="GC83" t="str">
            <v>CHECK - SHORT YEAR</v>
          </cell>
          <cell r="GF83">
            <v>0</v>
          </cell>
          <cell r="GG83">
            <v>0</v>
          </cell>
          <cell r="GH83">
            <v>0</v>
          </cell>
          <cell r="GJ83">
            <v>0</v>
          </cell>
          <cell r="GK83">
            <v>0</v>
          </cell>
          <cell r="GL83">
            <v>0</v>
          </cell>
          <cell r="GM83">
            <v>0</v>
          </cell>
          <cell r="GN83">
            <v>0</v>
          </cell>
          <cell r="GO83">
            <v>0</v>
          </cell>
          <cell r="GP83">
            <v>0</v>
          </cell>
          <cell r="GQ83">
            <v>0</v>
          </cell>
          <cell r="GR83">
            <v>0</v>
          </cell>
          <cell r="GS83">
            <v>0</v>
          </cell>
          <cell r="GU83">
            <v>0</v>
          </cell>
          <cell r="GV83">
            <v>0</v>
          </cell>
          <cell r="GW83">
            <v>0</v>
          </cell>
          <cell r="GX83">
            <v>0</v>
          </cell>
          <cell r="GZ83">
            <v>0</v>
          </cell>
          <cell r="HA83">
            <v>0</v>
          </cell>
          <cell r="HB83">
            <v>0</v>
          </cell>
          <cell r="HC83">
            <v>0</v>
          </cell>
          <cell r="HD83">
            <v>0</v>
          </cell>
          <cell r="HE83">
            <v>0</v>
          </cell>
          <cell r="HF83">
            <v>0</v>
          </cell>
          <cell r="HG83">
            <v>0</v>
          </cell>
        </row>
        <row r="84">
          <cell r="D84" t="str">
            <v/>
          </cell>
          <cell r="E84" t="str">
            <v/>
          </cell>
          <cell r="F84" t="str">
            <v/>
          </cell>
          <cell r="G84" t="str">
            <v/>
          </cell>
          <cell r="H84" t="str">
            <v/>
          </cell>
          <cell r="I84" t="str">
            <v/>
          </cell>
          <cell r="J84" t="str">
            <v/>
          </cell>
          <cell r="K84" t="str">
            <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t="str">
            <v/>
          </cell>
          <cell r="DT84">
            <v>0</v>
          </cell>
          <cell r="DU84">
            <v>0</v>
          </cell>
          <cell r="DV84" t="str">
            <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D84">
            <v>0</v>
          </cell>
          <cell r="FE84">
            <v>0</v>
          </cell>
          <cell r="FF84">
            <v>0</v>
          </cell>
          <cell r="FG84">
            <v>0</v>
          </cell>
          <cell r="FH84">
            <v>0</v>
          </cell>
          <cell r="FI84">
            <v>0</v>
          </cell>
          <cell r="FJ84">
            <v>0</v>
          </cell>
          <cell r="FK84">
            <v>0</v>
          </cell>
          <cell r="FL84">
            <v>0</v>
          </cell>
          <cell r="FM84">
            <v>0</v>
          </cell>
          <cell r="FN84">
            <v>0</v>
          </cell>
          <cell r="FR84">
            <v>0</v>
          </cell>
          <cell r="FS84">
            <v>0</v>
          </cell>
          <cell r="FT84">
            <v>0</v>
          </cell>
          <cell r="FU84">
            <v>0</v>
          </cell>
          <cell r="FV84">
            <v>0</v>
          </cell>
          <cell r="FW84">
            <v>0</v>
          </cell>
          <cell r="FX84">
            <v>0</v>
          </cell>
          <cell r="FY84">
            <v>0</v>
          </cell>
          <cell r="FZ84">
            <v>0</v>
          </cell>
          <cell r="GA84" t="str">
            <v/>
          </cell>
          <cell r="GB84">
            <v>0</v>
          </cell>
          <cell r="GC84" t="str">
            <v>CHECK - SHORT YEAR</v>
          </cell>
          <cell r="GF84">
            <v>0</v>
          </cell>
          <cell r="GG84">
            <v>0</v>
          </cell>
          <cell r="GH84">
            <v>0</v>
          </cell>
          <cell r="GJ84">
            <v>0</v>
          </cell>
          <cell r="GK84">
            <v>0</v>
          </cell>
          <cell r="GL84">
            <v>0</v>
          </cell>
          <cell r="GM84">
            <v>0</v>
          </cell>
          <cell r="GN84">
            <v>0</v>
          </cell>
          <cell r="GO84">
            <v>0</v>
          </cell>
          <cell r="GP84">
            <v>0</v>
          </cell>
          <cell r="GQ84">
            <v>0</v>
          </cell>
          <cell r="GR84">
            <v>0</v>
          </cell>
          <cell r="GS84">
            <v>0</v>
          </cell>
          <cell r="GU84">
            <v>0</v>
          </cell>
          <cell r="GV84">
            <v>0</v>
          </cell>
          <cell r="GW84">
            <v>0</v>
          </cell>
          <cell r="GX84">
            <v>0</v>
          </cell>
          <cell r="GZ84">
            <v>0</v>
          </cell>
          <cell r="HA84">
            <v>0</v>
          </cell>
          <cell r="HB84">
            <v>0</v>
          </cell>
          <cell r="HC84">
            <v>0</v>
          </cell>
          <cell r="HD84">
            <v>0</v>
          </cell>
          <cell r="HE84">
            <v>0</v>
          </cell>
          <cell r="HF84">
            <v>0</v>
          </cell>
          <cell r="HG84">
            <v>0</v>
          </cell>
        </row>
        <row r="85">
          <cell r="D85" t="str">
            <v/>
          </cell>
          <cell r="E85" t="str">
            <v/>
          </cell>
          <cell r="F85" t="str">
            <v/>
          </cell>
          <cell r="G85" t="str">
            <v/>
          </cell>
          <cell r="H85" t="str">
            <v/>
          </cell>
          <cell r="I85" t="str">
            <v/>
          </cell>
          <cell r="J85" t="str">
            <v/>
          </cell>
          <cell r="K85" t="str">
            <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t="str">
            <v/>
          </cell>
          <cell r="DT85">
            <v>0</v>
          </cell>
          <cell r="DU85">
            <v>0</v>
          </cell>
          <cell r="DV85" t="str">
            <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D85">
            <v>0</v>
          </cell>
          <cell r="FE85">
            <v>0</v>
          </cell>
          <cell r="FF85">
            <v>0</v>
          </cell>
          <cell r="FG85">
            <v>0</v>
          </cell>
          <cell r="FH85">
            <v>0</v>
          </cell>
          <cell r="FI85">
            <v>0</v>
          </cell>
          <cell r="FJ85">
            <v>0</v>
          </cell>
          <cell r="FK85">
            <v>0</v>
          </cell>
          <cell r="FL85">
            <v>0</v>
          </cell>
          <cell r="FM85">
            <v>0</v>
          </cell>
          <cell r="FN85">
            <v>0</v>
          </cell>
          <cell r="FR85">
            <v>0</v>
          </cell>
          <cell r="FS85">
            <v>0</v>
          </cell>
          <cell r="FT85">
            <v>0</v>
          </cell>
          <cell r="FU85">
            <v>0</v>
          </cell>
          <cell r="FV85">
            <v>0</v>
          </cell>
          <cell r="FW85">
            <v>0</v>
          </cell>
          <cell r="FX85">
            <v>0</v>
          </cell>
          <cell r="FY85">
            <v>0</v>
          </cell>
          <cell r="FZ85">
            <v>0</v>
          </cell>
          <cell r="GA85" t="str">
            <v/>
          </cell>
          <cell r="GB85">
            <v>0</v>
          </cell>
          <cell r="GC85" t="str">
            <v>CHECK - SHORT YEAR</v>
          </cell>
          <cell r="GF85">
            <v>0</v>
          </cell>
          <cell r="GG85">
            <v>0</v>
          </cell>
          <cell r="GH85">
            <v>0</v>
          </cell>
          <cell r="GJ85">
            <v>0</v>
          </cell>
          <cell r="GK85">
            <v>0</v>
          </cell>
          <cell r="GL85">
            <v>0</v>
          </cell>
          <cell r="GM85">
            <v>0</v>
          </cell>
          <cell r="GN85">
            <v>0</v>
          </cell>
          <cell r="GO85">
            <v>0</v>
          </cell>
          <cell r="GP85">
            <v>0</v>
          </cell>
          <cell r="GQ85">
            <v>0</v>
          </cell>
          <cell r="GR85">
            <v>0</v>
          </cell>
          <cell r="GS85">
            <v>0</v>
          </cell>
          <cell r="GU85">
            <v>0</v>
          </cell>
          <cell r="GV85">
            <v>0</v>
          </cell>
          <cell r="GW85">
            <v>0</v>
          </cell>
          <cell r="GX85">
            <v>0</v>
          </cell>
          <cell r="GZ85">
            <v>0</v>
          </cell>
          <cell r="HA85">
            <v>0</v>
          </cell>
          <cell r="HB85">
            <v>0</v>
          </cell>
          <cell r="HC85">
            <v>0</v>
          </cell>
          <cell r="HD85">
            <v>0</v>
          </cell>
          <cell r="HE85">
            <v>0</v>
          </cell>
          <cell r="HF85">
            <v>0</v>
          </cell>
          <cell r="HG85">
            <v>0</v>
          </cell>
        </row>
        <row r="86">
          <cell r="D86" t="str">
            <v/>
          </cell>
          <cell r="E86" t="str">
            <v/>
          </cell>
          <cell r="F86" t="str">
            <v/>
          </cell>
          <cell r="G86" t="str">
            <v/>
          </cell>
          <cell r="H86" t="str">
            <v/>
          </cell>
          <cell r="I86" t="str">
            <v/>
          </cell>
          <cell r="J86" t="str">
            <v/>
          </cell>
          <cell r="K86" t="str">
            <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t="str">
            <v/>
          </cell>
          <cell r="DT86">
            <v>0</v>
          </cell>
          <cell r="DU86">
            <v>0</v>
          </cell>
          <cell r="DV86" t="str">
            <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D86">
            <v>0</v>
          </cell>
          <cell r="FE86">
            <v>0</v>
          </cell>
          <cell r="FF86">
            <v>0</v>
          </cell>
          <cell r="FG86">
            <v>0</v>
          </cell>
          <cell r="FH86">
            <v>0</v>
          </cell>
          <cell r="FI86">
            <v>0</v>
          </cell>
          <cell r="FJ86">
            <v>0</v>
          </cell>
          <cell r="FK86">
            <v>0</v>
          </cell>
          <cell r="FL86">
            <v>0</v>
          </cell>
          <cell r="FM86">
            <v>0</v>
          </cell>
          <cell r="FN86">
            <v>0</v>
          </cell>
          <cell r="FR86">
            <v>0</v>
          </cell>
          <cell r="FS86">
            <v>0</v>
          </cell>
          <cell r="FT86">
            <v>0</v>
          </cell>
          <cell r="FU86">
            <v>0</v>
          </cell>
          <cell r="FV86">
            <v>0</v>
          </cell>
          <cell r="FW86">
            <v>0</v>
          </cell>
          <cell r="FX86">
            <v>0</v>
          </cell>
          <cell r="FY86">
            <v>0</v>
          </cell>
          <cell r="FZ86">
            <v>0</v>
          </cell>
          <cell r="GA86" t="str">
            <v/>
          </cell>
          <cell r="GB86">
            <v>0</v>
          </cell>
          <cell r="GC86" t="str">
            <v>CHECK - SHORT YEAR</v>
          </cell>
          <cell r="GF86">
            <v>0</v>
          </cell>
          <cell r="GG86">
            <v>0</v>
          </cell>
          <cell r="GH86">
            <v>0</v>
          </cell>
          <cell r="GJ86">
            <v>0</v>
          </cell>
          <cell r="GK86">
            <v>0</v>
          </cell>
          <cell r="GL86">
            <v>0</v>
          </cell>
          <cell r="GM86">
            <v>0</v>
          </cell>
          <cell r="GN86">
            <v>0</v>
          </cell>
          <cell r="GO86">
            <v>0</v>
          </cell>
          <cell r="GP86">
            <v>0</v>
          </cell>
          <cell r="GQ86">
            <v>0</v>
          </cell>
          <cell r="GR86">
            <v>0</v>
          </cell>
          <cell r="GS86">
            <v>0</v>
          </cell>
          <cell r="GU86">
            <v>0</v>
          </cell>
          <cell r="GV86">
            <v>0</v>
          </cell>
          <cell r="GW86">
            <v>0</v>
          </cell>
          <cell r="GX86">
            <v>0</v>
          </cell>
          <cell r="GZ86">
            <v>0</v>
          </cell>
          <cell r="HA86">
            <v>0</v>
          </cell>
          <cell r="HB86">
            <v>0</v>
          </cell>
          <cell r="HC86">
            <v>0</v>
          </cell>
          <cell r="HD86">
            <v>0</v>
          </cell>
          <cell r="HE86">
            <v>0</v>
          </cell>
          <cell r="HF86">
            <v>0</v>
          </cell>
          <cell r="HG86">
            <v>0</v>
          </cell>
        </row>
        <row r="87">
          <cell r="D87" t="str">
            <v/>
          </cell>
          <cell r="E87" t="str">
            <v/>
          </cell>
          <cell r="F87" t="str">
            <v/>
          </cell>
          <cell r="G87" t="str">
            <v/>
          </cell>
          <cell r="H87" t="str">
            <v/>
          </cell>
          <cell r="I87" t="str">
            <v/>
          </cell>
          <cell r="J87" t="str">
            <v/>
          </cell>
          <cell r="K87" t="str">
            <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t="str">
            <v/>
          </cell>
          <cell r="DT87">
            <v>0</v>
          </cell>
          <cell r="DU87">
            <v>0</v>
          </cell>
          <cell r="DV87" t="str">
            <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D87">
            <v>0</v>
          </cell>
          <cell r="FE87">
            <v>0</v>
          </cell>
          <cell r="FF87">
            <v>0</v>
          </cell>
          <cell r="FG87">
            <v>0</v>
          </cell>
          <cell r="FH87">
            <v>0</v>
          </cell>
          <cell r="FI87">
            <v>0</v>
          </cell>
          <cell r="FJ87">
            <v>0</v>
          </cell>
          <cell r="FK87">
            <v>0</v>
          </cell>
          <cell r="FL87">
            <v>0</v>
          </cell>
          <cell r="FM87">
            <v>0</v>
          </cell>
          <cell r="FN87">
            <v>0</v>
          </cell>
          <cell r="FR87">
            <v>0</v>
          </cell>
          <cell r="FS87">
            <v>0</v>
          </cell>
          <cell r="FT87">
            <v>0</v>
          </cell>
          <cell r="FU87">
            <v>0</v>
          </cell>
          <cell r="FV87">
            <v>0</v>
          </cell>
          <cell r="FW87">
            <v>0</v>
          </cell>
          <cell r="FX87">
            <v>0</v>
          </cell>
          <cell r="FY87">
            <v>0</v>
          </cell>
          <cell r="FZ87">
            <v>0</v>
          </cell>
          <cell r="GA87" t="str">
            <v/>
          </cell>
          <cell r="GB87">
            <v>0</v>
          </cell>
          <cell r="GC87" t="str">
            <v>CHECK - SHORT YEAR</v>
          </cell>
          <cell r="GF87">
            <v>0</v>
          </cell>
          <cell r="GG87">
            <v>0</v>
          </cell>
          <cell r="GH87">
            <v>0</v>
          </cell>
          <cell r="GJ87">
            <v>0</v>
          </cell>
          <cell r="GK87">
            <v>0</v>
          </cell>
          <cell r="GL87">
            <v>0</v>
          </cell>
          <cell r="GM87">
            <v>0</v>
          </cell>
          <cell r="GN87">
            <v>0</v>
          </cell>
          <cell r="GO87">
            <v>0</v>
          </cell>
          <cell r="GP87">
            <v>0</v>
          </cell>
          <cell r="GQ87">
            <v>0</v>
          </cell>
          <cell r="GR87">
            <v>0</v>
          </cell>
          <cell r="GS87">
            <v>0</v>
          </cell>
          <cell r="GU87">
            <v>0</v>
          </cell>
          <cell r="GV87">
            <v>0</v>
          </cell>
          <cell r="GW87">
            <v>0</v>
          </cell>
          <cell r="GX87">
            <v>0</v>
          </cell>
          <cell r="GZ87">
            <v>0</v>
          </cell>
          <cell r="HA87">
            <v>0</v>
          </cell>
          <cell r="HB87">
            <v>0</v>
          </cell>
          <cell r="HC87">
            <v>0</v>
          </cell>
          <cell r="HD87">
            <v>0</v>
          </cell>
          <cell r="HE87">
            <v>0</v>
          </cell>
          <cell r="HF87">
            <v>0</v>
          </cell>
          <cell r="HG87">
            <v>0</v>
          </cell>
        </row>
        <row r="88">
          <cell r="D88" t="str">
            <v/>
          </cell>
          <cell r="E88" t="str">
            <v/>
          </cell>
          <cell r="F88" t="str">
            <v/>
          </cell>
          <cell r="G88" t="str">
            <v/>
          </cell>
          <cell r="H88" t="str">
            <v/>
          </cell>
          <cell r="I88" t="str">
            <v/>
          </cell>
          <cell r="J88" t="str">
            <v/>
          </cell>
          <cell r="K88" t="str">
            <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t="str">
            <v/>
          </cell>
          <cell r="DT88">
            <v>0</v>
          </cell>
          <cell r="DU88">
            <v>0</v>
          </cell>
          <cell r="DV88" t="str">
            <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D88">
            <v>0</v>
          </cell>
          <cell r="FE88">
            <v>0</v>
          </cell>
          <cell r="FF88">
            <v>0</v>
          </cell>
          <cell r="FG88">
            <v>0</v>
          </cell>
          <cell r="FH88">
            <v>0</v>
          </cell>
          <cell r="FI88">
            <v>0</v>
          </cell>
          <cell r="FJ88">
            <v>0</v>
          </cell>
          <cell r="FK88">
            <v>0</v>
          </cell>
          <cell r="FL88">
            <v>0</v>
          </cell>
          <cell r="FM88">
            <v>0</v>
          </cell>
          <cell r="FN88">
            <v>0</v>
          </cell>
          <cell r="FR88">
            <v>0</v>
          </cell>
          <cell r="FS88">
            <v>0</v>
          </cell>
          <cell r="FT88">
            <v>0</v>
          </cell>
          <cell r="FU88">
            <v>0</v>
          </cell>
          <cell r="FV88">
            <v>0</v>
          </cell>
          <cell r="FW88">
            <v>0</v>
          </cell>
          <cell r="FX88">
            <v>0</v>
          </cell>
          <cell r="FY88">
            <v>0</v>
          </cell>
          <cell r="FZ88">
            <v>0</v>
          </cell>
          <cell r="GA88" t="str">
            <v/>
          </cell>
          <cell r="GB88">
            <v>0</v>
          </cell>
          <cell r="GC88" t="str">
            <v>CHECK - SHORT YEAR</v>
          </cell>
          <cell r="GF88">
            <v>0</v>
          </cell>
          <cell r="GG88">
            <v>0</v>
          </cell>
          <cell r="GH88">
            <v>0</v>
          </cell>
          <cell r="GJ88">
            <v>0</v>
          </cell>
          <cell r="GK88">
            <v>0</v>
          </cell>
          <cell r="GL88">
            <v>0</v>
          </cell>
          <cell r="GM88">
            <v>0</v>
          </cell>
          <cell r="GN88">
            <v>0</v>
          </cell>
          <cell r="GO88">
            <v>0</v>
          </cell>
          <cell r="GP88">
            <v>0</v>
          </cell>
          <cell r="GQ88">
            <v>0</v>
          </cell>
          <cell r="GR88">
            <v>0</v>
          </cell>
          <cell r="GS88">
            <v>0</v>
          </cell>
          <cell r="GU88">
            <v>0</v>
          </cell>
          <cell r="GV88">
            <v>0</v>
          </cell>
          <cell r="GW88">
            <v>0</v>
          </cell>
          <cell r="GX88">
            <v>0</v>
          </cell>
          <cell r="GZ88">
            <v>0</v>
          </cell>
          <cell r="HA88">
            <v>0</v>
          </cell>
          <cell r="HB88">
            <v>0</v>
          </cell>
          <cell r="HC88">
            <v>0</v>
          </cell>
          <cell r="HD88">
            <v>0</v>
          </cell>
          <cell r="HE88">
            <v>0</v>
          </cell>
          <cell r="HF88">
            <v>0</v>
          </cell>
          <cell r="HG88">
            <v>0</v>
          </cell>
        </row>
        <row r="89">
          <cell r="D89" t="str">
            <v/>
          </cell>
          <cell r="E89" t="str">
            <v/>
          </cell>
          <cell r="F89" t="str">
            <v/>
          </cell>
          <cell r="G89" t="str">
            <v/>
          </cell>
          <cell r="H89" t="str">
            <v/>
          </cell>
          <cell r="I89" t="str">
            <v/>
          </cell>
          <cell r="J89" t="str">
            <v/>
          </cell>
          <cell r="K89" t="str">
            <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t="str">
            <v/>
          </cell>
          <cell r="DT89">
            <v>0</v>
          </cell>
          <cell r="DU89">
            <v>0</v>
          </cell>
          <cell r="DV89" t="str">
            <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D89">
            <v>0</v>
          </cell>
          <cell r="FE89">
            <v>0</v>
          </cell>
          <cell r="FF89">
            <v>0</v>
          </cell>
          <cell r="FG89">
            <v>0</v>
          </cell>
          <cell r="FH89">
            <v>0</v>
          </cell>
          <cell r="FI89">
            <v>0</v>
          </cell>
          <cell r="FJ89">
            <v>0</v>
          </cell>
          <cell r="FK89">
            <v>0</v>
          </cell>
          <cell r="FL89">
            <v>0</v>
          </cell>
          <cell r="FM89">
            <v>0</v>
          </cell>
          <cell r="FN89">
            <v>0</v>
          </cell>
          <cell r="FR89">
            <v>0</v>
          </cell>
          <cell r="FS89">
            <v>0</v>
          </cell>
          <cell r="FT89">
            <v>0</v>
          </cell>
          <cell r="FU89">
            <v>0</v>
          </cell>
          <cell r="FV89">
            <v>0</v>
          </cell>
          <cell r="FW89">
            <v>0</v>
          </cell>
          <cell r="FX89">
            <v>0</v>
          </cell>
          <cell r="FY89">
            <v>0</v>
          </cell>
          <cell r="FZ89">
            <v>0</v>
          </cell>
          <cell r="GA89" t="str">
            <v/>
          </cell>
          <cell r="GB89">
            <v>0</v>
          </cell>
          <cell r="GC89" t="str">
            <v>CHECK - SHORT YEAR</v>
          </cell>
          <cell r="GF89">
            <v>0</v>
          </cell>
          <cell r="GG89">
            <v>0</v>
          </cell>
          <cell r="GH89">
            <v>0</v>
          </cell>
          <cell r="GJ89">
            <v>0</v>
          </cell>
          <cell r="GK89">
            <v>0</v>
          </cell>
          <cell r="GL89">
            <v>0</v>
          </cell>
          <cell r="GM89">
            <v>0</v>
          </cell>
          <cell r="GN89">
            <v>0</v>
          </cell>
          <cell r="GO89">
            <v>0</v>
          </cell>
          <cell r="GP89">
            <v>0</v>
          </cell>
          <cell r="GQ89">
            <v>0</v>
          </cell>
          <cell r="GR89">
            <v>0</v>
          </cell>
          <cell r="GS89">
            <v>0</v>
          </cell>
          <cell r="GU89">
            <v>0</v>
          </cell>
          <cell r="GV89">
            <v>0</v>
          </cell>
          <cell r="GW89">
            <v>0</v>
          </cell>
          <cell r="GX89">
            <v>0</v>
          </cell>
          <cell r="GZ89">
            <v>0</v>
          </cell>
          <cell r="HA89">
            <v>0</v>
          </cell>
          <cell r="HB89">
            <v>0</v>
          </cell>
          <cell r="HC89">
            <v>0</v>
          </cell>
          <cell r="HD89">
            <v>0</v>
          </cell>
          <cell r="HE89">
            <v>0</v>
          </cell>
          <cell r="HF89">
            <v>0</v>
          </cell>
          <cell r="HG89">
            <v>0</v>
          </cell>
        </row>
        <row r="90">
          <cell r="D90" t="str">
            <v/>
          </cell>
          <cell r="E90" t="str">
            <v/>
          </cell>
          <cell r="F90" t="str">
            <v/>
          </cell>
          <cell r="G90" t="str">
            <v/>
          </cell>
          <cell r="H90" t="str">
            <v/>
          </cell>
          <cell r="I90" t="str">
            <v/>
          </cell>
          <cell r="J90" t="str">
            <v/>
          </cell>
          <cell r="K90" t="str">
            <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t="str">
            <v/>
          </cell>
          <cell r="DT90">
            <v>0</v>
          </cell>
          <cell r="DU90">
            <v>0</v>
          </cell>
          <cell r="DV90" t="str">
            <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D90">
            <v>0</v>
          </cell>
          <cell r="FE90">
            <v>0</v>
          </cell>
          <cell r="FF90">
            <v>0</v>
          </cell>
          <cell r="FG90">
            <v>0</v>
          </cell>
          <cell r="FH90">
            <v>0</v>
          </cell>
          <cell r="FI90">
            <v>0</v>
          </cell>
          <cell r="FJ90">
            <v>0</v>
          </cell>
          <cell r="FK90">
            <v>0</v>
          </cell>
          <cell r="FL90">
            <v>0</v>
          </cell>
          <cell r="FM90">
            <v>0</v>
          </cell>
          <cell r="FN90">
            <v>0</v>
          </cell>
          <cell r="FR90">
            <v>0</v>
          </cell>
          <cell r="FS90">
            <v>0</v>
          </cell>
          <cell r="FT90">
            <v>0</v>
          </cell>
          <cell r="FU90">
            <v>0</v>
          </cell>
          <cell r="FV90">
            <v>0</v>
          </cell>
          <cell r="FW90">
            <v>0</v>
          </cell>
          <cell r="FX90">
            <v>0</v>
          </cell>
          <cell r="FY90">
            <v>0</v>
          </cell>
          <cell r="FZ90">
            <v>0</v>
          </cell>
          <cell r="GA90" t="str">
            <v/>
          </cell>
          <cell r="GB90">
            <v>0</v>
          </cell>
          <cell r="GC90" t="str">
            <v>CHECK - SHORT YEAR</v>
          </cell>
          <cell r="GF90">
            <v>0</v>
          </cell>
          <cell r="GG90">
            <v>0</v>
          </cell>
          <cell r="GH90">
            <v>0</v>
          </cell>
          <cell r="GJ90">
            <v>0</v>
          </cell>
          <cell r="GK90">
            <v>0</v>
          </cell>
          <cell r="GL90">
            <v>0</v>
          </cell>
          <cell r="GM90">
            <v>0</v>
          </cell>
          <cell r="GN90">
            <v>0</v>
          </cell>
          <cell r="GO90">
            <v>0</v>
          </cell>
          <cell r="GP90">
            <v>0</v>
          </cell>
          <cell r="GQ90">
            <v>0</v>
          </cell>
          <cell r="GR90">
            <v>0</v>
          </cell>
          <cell r="GS90">
            <v>0</v>
          </cell>
          <cell r="GU90">
            <v>0</v>
          </cell>
          <cell r="GV90">
            <v>0</v>
          </cell>
          <cell r="GW90">
            <v>0</v>
          </cell>
          <cell r="GX90">
            <v>0</v>
          </cell>
          <cell r="GZ90">
            <v>0</v>
          </cell>
          <cell r="HA90">
            <v>0</v>
          </cell>
          <cell r="HB90">
            <v>0</v>
          </cell>
          <cell r="HC90">
            <v>0</v>
          </cell>
          <cell r="HD90">
            <v>0</v>
          </cell>
          <cell r="HE90">
            <v>0</v>
          </cell>
          <cell r="HF90">
            <v>0</v>
          </cell>
          <cell r="HG90">
            <v>0</v>
          </cell>
        </row>
        <row r="91">
          <cell r="D91" t="str">
            <v/>
          </cell>
          <cell r="E91" t="str">
            <v/>
          </cell>
          <cell r="F91" t="str">
            <v/>
          </cell>
          <cell r="G91" t="str">
            <v/>
          </cell>
          <cell r="H91" t="str">
            <v/>
          </cell>
          <cell r="I91" t="str">
            <v/>
          </cell>
          <cell r="J91" t="str">
            <v/>
          </cell>
          <cell r="K91" t="str">
            <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t="str">
            <v/>
          </cell>
          <cell r="DT91">
            <v>0</v>
          </cell>
          <cell r="DU91">
            <v>0</v>
          </cell>
          <cell r="DV91" t="str">
            <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D91">
            <v>0</v>
          </cell>
          <cell r="FE91">
            <v>0</v>
          </cell>
          <cell r="FF91">
            <v>0</v>
          </cell>
          <cell r="FG91">
            <v>0</v>
          </cell>
          <cell r="FH91">
            <v>0</v>
          </cell>
          <cell r="FI91">
            <v>0</v>
          </cell>
          <cell r="FJ91">
            <v>0</v>
          </cell>
          <cell r="FK91">
            <v>0</v>
          </cell>
          <cell r="FL91">
            <v>0</v>
          </cell>
          <cell r="FM91">
            <v>0</v>
          </cell>
          <cell r="FN91">
            <v>0</v>
          </cell>
          <cell r="FR91">
            <v>0</v>
          </cell>
          <cell r="FS91">
            <v>0</v>
          </cell>
          <cell r="FT91">
            <v>0</v>
          </cell>
          <cell r="FU91">
            <v>0</v>
          </cell>
          <cell r="FV91">
            <v>0</v>
          </cell>
          <cell r="FW91">
            <v>0</v>
          </cell>
          <cell r="FX91">
            <v>0</v>
          </cell>
          <cell r="FY91">
            <v>0</v>
          </cell>
          <cell r="FZ91">
            <v>0</v>
          </cell>
          <cell r="GA91" t="str">
            <v/>
          </cell>
          <cell r="GB91">
            <v>0</v>
          </cell>
          <cell r="GC91" t="str">
            <v>CHECK - SHORT YEAR</v>
          </cell>
          <cell r="GF91">
            <v>0</v>
          </cell>
          <cell r="GG91">
            <v>0</v>
          </cell>
          <cell r="GH91">
            <v>0</v>
          </cell>
          <cell r="GJ91">
            <v>0</v>
          </cell>
          <cell r="GK91">
            <v>0</v>
          </cell>
          <cell r="GL91">
            <v>0</v>
          </cell>
          <cell r="GM91">
            <v>0</v>
          </cell>
          <cell r="GN91">
            <v>0</v>
          </cell>
          <cell r="GO91">
            <v>0</v>
          </cell>
          <cell r="GP91">
            <v>0</v>
          </cell>
          <cell r="GQ91">
            <v>0</v>
          </cell>
          <cell r="GR91">
            <v>0</v>
          </cell>
          <cell r="GS91">
            <v>0</v>
          </cell>
          <cell r="GU91">
            <v>0</v>
          </cell>
          <cell r="GV91">
            <v>0</v>
          </cell>
          <cell r="GW91">
            <v>0</v>
          </cell>
          <cell r="GX91">
            <v>0</v>
          </cell>
          <cell r="GZ91">
            <v>0</v>
          </cell>
          <cell r="HA91">
            <v>0</v>
          </cell>
          <cell r="HB91">
            <v>0</v>
          </cell>
          <cell r="HC91">
            <v>0</v>
          </cell>
          <cell r="HD91">
            <v>0</v>
          </cell>
          <cell r="HE91">
            <v>0</v>
          </cell>
          <cell r="HF91">
            <v>0</v>
          </cell>
          <cell r="HG91">
            <v>0</v>
          </cell>
        </row>
        <row r="92">
          <cell r="D92" t="str">
            <v/>
          </cell>
          <cell r="E92" t="str">
            <v/>
          </cell>
          <cell r="F92" t="str">
            <v/>
          </cell>
          <cell r="G92" t="str">
            <v/>
          </cell>
          <cell r="H92" t="str">
            <v/>
          </cell>
          <cell r="I92" t="str">
            <v/>
          </cell>
          <cell r="J92" t="str">
            <v/>
          </cell>
          <cell r="K92" t="str">
            <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t="str">
            <v/>
          </cell>
          <cell r="DT92">
            <v>0</v>
          </cell>
          <cell r="DU92">
            <v>0</v>
          </cell>
          <cell r="DV92" t="str">
            <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D92">
            <v>0</v>
          </cell>
          <cell r="FE92">
            <v>0</v>
          </cell>
          <cell r="FF92">
            <v>0</v>
          </cell>
          <cell r="FG92">
            <v>0</v>
          </cell>
          <cell r="FH92">
            <v>0</v>
          </cell>
          <cell r="FI92">
            <v>0</v>
          </cell>
          <cell r="FJ92">
            <v>0</v>
          </cell>
          <cell r="FK92">
            <v>0</v>
          </cell>
          <cell r="FL92">
            <v>0</v>
          </cell>
          <cell r="FM92">
            <v>0</v>
          </cell>
          <cell r="FN92">
            <v>0</v>
          </cell>
          <cell r="FR92">
            <v>0</v>
          </cell>
          <cell r="FS92">
            <v>0</v>
          </cell>
          <cell r="FT92">
            <v>0</v>
          </cell>
          <cell r="FU92">
            <v>0</v>
          </cell>
          <cell r="FV92">
            <v>0</v>
          </cell>
          <cell r="FW92">
            <v>0</v>
          </cell>
          <cell r="FX92">
            <v>0</v>
          </cell>
          <cell r="FY92">
            <v>0</v>
          </cell>
          <cell r="FZ92">
            <v>0</v>
          </cell>
          <cell r="GA92" t="str">
            <v/>
          </cell>
          <cell r="GB92">
            <v>0</v>
          </cell>
          <cell r="GC92" t="str">
            <v>CHECK - SHORT YEAR</v>
          </cell>
          <cell r="GF92">
            <v>0</v>
          </cell>
          <cell r="GG92">
            <v>0</v>
          </cell>
          <cell r="GH92">
            <v>0</v>
          </cell>
          <cell r="GJ92">
            <v>0</v>
          </cell>
          <cell r="GK92">
            <v>0</v>
          </cell>
          <cell r="GL92">
            <v>0</v>
          </cell>
          <cell r="GM92">
            <v>0</v>
          </cell>
          <cell r="GN92">
            <v>0</v>
          </cell>
          <cell r="GO92">
            <v>0</v>
          </cell>
          <cell r="GP92">
            <v>0</v>
          </cell>
          <cell r="GQ92">
            <v>0</v>
          </cell>
          <cell r="GR92">
            <v>0</v>
          </cell>
          <cell r="GS92">
            <v>0</v>
          </cell>
          <cell r="GU92">
            <v>0</v>
          </cell>
          <cell r="GV92">
            <v>0</v>
          </cell>
          <cell r="GW92">
            <v>0</v>
          </cell>
          <cell r="GX92">
            <v>0</v>
          </cell>
          <cell r="GZ92">
            <v>0</v>
          </cell>
          <cell r="HA92">
            <v>0</v>
          </cell>
          <cell r="HB92">
            <v>0</v>
          </cell>
          <cell r="HC92">
            <v>0</v>
          </cell>
          <cell r="HD92">
            <v>0</v>
          </cell>
          <cell r="HE92">
            <v>0</v>
          </cell>
          <cell r="HF92">
            <v>0</v>
          </cell>
          <cell r="HG92">
            <v>0</v>
          </cell>
        </row>
        <row r="93">
          <cell r="D93" t="str">
            <v/>
          </cell>
          <cell r="E93" t="str">
            <v/>
          </cell>
          <cell r="F93" t="str">
            <v/>
          </cell>
          <cell r="G93" t="str">
            <v/>
          </cell>
          <cell r="H93" t="str">
            <v/>
          </cell>
          <cell r="I93" t="str">
            <v/>
          </cell>
          <cell r="J93" t="str">
            <v/>
          </cell>
          <cell r="K93" t="str">
            <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t="str">
            <v/>
          </cell>
          <cell r="DT93">
            <v>0</v>
          </cell>
          <cell r="DU93">
            <v>0</v>
          </cell>
          <cell r="DV93" t="str">
            <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D93">
            <v>0</v>
          </cell>
          <cell r="FE93">
            <v>0</v>
          </cell>
          <cell r="FF93">
            <v>0</v>
          </cell>
          <cell r="FG93">
            <v>0</v>
          </cell>
          <cell r="FH93">
            <v>0</v>
          </cell>
          <cell r="FI93">
            <v>0</v>
          </cell>
          <cell r="FJ93">
            <v>0</v>
          </cell>
          <cell r="FK93">
            <v>0</v>
          </cell>
          <cell r="FL93">
            <v>0</v>
          </cell>
          <cell r="FM93">
            <v>0</v>
          </cell>
          <cell r="FN93">
            <v>0</v>
          </cell>
          <cell r="FR93">
            <v>0</v>
          </cell>
          <cell r="FS93">
            <v>0</v>
          </cell>
          <cell r="FT93">
            <v>0</v>
          </cell>
          <cell r="FU93">
            <v>0</v>
          </cell>
          <cell r="FV93">
            <v>0</v>
          </cell>
          <cell r="FW93">
            <v>0</v>
          </cell>
          <cell r="FX93">
            <v>0</v>
          </cell>
          <cell r="FY93">
            <v>0</v>
          </cell>
          <cell r="FZ93">
            <v>0</v>
          </cell>
          <cell r="GA93" t="str">
            <v/>
          </cell>
          <cell r="GB93">
            <v>0</v>
          </cell>
          <cell r="GC93" t="str">
            <v>CHECK - SHORT YEAR</v>
          </cell>
          <cell r="GF93">
            <v>0</v>
          </cell>
          <cell r="GG93">
            <v>0</v>
          </cell>
          <cell r="GH93">
            <v>0</v>
          </cell>
          <cell r="GJ93">
            <v>0</v>
          </cell>
          <cell r="GK93">
            <v>0</v>
          </cell>
          <cell r="GL93">
            <v>0</v>
          </cell>
          <cell r="GM93">
            <v>0</v>
          </cell>
          <cell r="GN93">
            <v>0</v>
          </cell>
          <cell r="GO93">
            <v>0</v>
          </cell>
          <cell r="GP93">
            <v>0</v>
          </cell>
          <cell r="GQ93">
            <v>0</v>
          </cell>
          <cell r="GR93">
            <v>0</v>
          </cell>
          <cell r="GS93">
            <v>0</v>
          </cell>
          <cell r="GU93">
            <v>0</v>
          </cell>
          <cell r="GV93">
            <v>0</v>
          </cell>
          <cell r="GW93">
            <v>0</v>
          </cell>
          <cell r="GX93">
            <v>0</v>
          </cell>
          <cell r="GZ93">
            <v>0</v>
          </cell>
          <cell r="HA93">
            <v>0</v>
          </cell>
          <cell r="HB93">
            <v>0</v>
          </cell>
          <cell r="HC93">
            <v>0</v>
          </cell>
          <cell r="HD93">
            <v>0</v>
          </cell>
          <cell r="HE93">
            <v>0</v>
          </cell>
          <cell r="HF93">
            <v>0</v>
          </cell>
          <cell r="HG93">
            <v>0</v>
          </cell>
        </row>
        <row r="94">
          <cell r="D94" t="str">
            <v/>
          </cell>
          <cell r="E94" t="str">
            <v/>
          </cell>
          <cell r="F94" t="str">
            <v/>
          </cell>
          <cell r="G94" t="str">
            <v/>
          </cell>
          <cell r="H94" t="str">
            <v/>
          </cell>
          <cell r="I94" t="str">
            <v/>
          </cell>
          <cell r="J94" t="str">
            <v/>
          </cell>
          <cell r="K94" t="str">
            <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t="str">
            <v/>
          </cell>
          <cell r="DT94">
            <v>0</v>
          </cell>
          <cell r="DU94">
            <v>0</v>
          </cell>
          <cell r="DV94" t="str">
            <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D94">
            <v>0</v>
          </cell>
          <cell r="FE94">
            <v>0</v>
          </cell>
          <cell r="FF94">
            <v>0</v>
          </cell>
          <cell r="FG94">
            <v>0</v>
          </cell>
          <cell r="FH94">
            <v>0</v>
          </cell>
          <cell r="FI94">
            <v>0</v>
          </cell>
          <cell r="FJ94">
            <v>0</v>
          </cell>
          <cell r="FK94">
            <v>0</v>
          </cell>
          <cell r="FL94">
            <v>0</v>
          </cell>
          <cell r="FM94">
            <v>0</v>
          </cell>
          <cell r="FN94">
            <v>0</v>
          </cell>
          <cell r="FR94">
            <v>0</v>
          </cell>
          <cell r="FS94">
            <v>0</v>
          </cell>
          <cell r="FT94">
            <v>0</v>
          </cell>
          <cell r="FU94">
            <v>0</v>
          </cell>
          <cell r="FV94">
            <v>0</v>
          </cell>
          <cell r="FW94">
            <v>0</v>
          </cell>
          <cell r="FX94">
            <v>0</v>
          </cell>
          <cell r="FY94">
            <v>0</v>
          </cell>
          <cell r="FZ94">
            <v>0</v>
          </cell>
          <cell r="GA94" t="str">
            <v/>
          </cell>
          <cell r="GB94">
            <v>0</v>
          </cell>
          <cell r="GC94" t="str">
            <v>CHECK - SHORT YEAR</v>
          </cell>
          <cell r="GF94">
            <v>0</v>
          </cell>
          <cell r="GG94">
            <v>0</v>
          </cell>
          <cell r="GH94">
            <v>0</v>
          </cell>
          <cell r="GJ94">
            <v>0</v>
          </cell>
          <cell r="GK94">
            <v>0</v>
          </cell>
          <cell r="GL94">
            <v>0</v>
          </cell>
          <cell r="GM94">
            <v>0</v>
          </cell>
          <cell r="GN94">
            <v>0</v>
          </cell>
          <cell r="GO94">
            <v>0</v>
          </cell>
          <cell r="GP94">
            <v>0</v>
          </cell>
          <cell r="GQ94">
            <v>0</v>
          </cell>
          <cell r="GR94">
            <v>0</v>
          </cell>
          <cell r="GS94">
            <v>0</v>
          </cell>
          <cell r="GU94">
            <v>0</v>
          </cell>
          <cell r="GV94">
            <v>0</v>
          </cell>
          <cell r="GW94">
            <v>0</v>
          </cell>
          <cell r="GX94">
            <v>0</v>
          </cell>
          <cell r="GZ94">
            <v>0</v>
          </cell>
          <cell r="HA94">
            <v>0</v>
          </cell>
          <cell r="HB94">
            <v>0</v>
          </cell>
          <cell r="HC94">
            <v>0</v>
          </cell>
          <cell r="HD94">
            <v>0</v>
          </cell>
          <cell r="HE94">
            <v>0</v>
          </cell>
          <cell r="HF94">
            <v>0</v>
          </cell>
          <cell r="HG94">
            <v>0</v>
          </cell>
        </row>
        <row r="95">
          <cell r="D95" t="str">
            <v/>
          </cell>
          <cell r="E95" t="str">
            <v/>
          </cell>
          <cell r="F95" t="str">
            <v/>
          </cell>
          <cell r="G95" t="str">
            <v/>
          </cell>
          <cell r="H95" t="str">
            <v/>
          </cell>
          <cell r="I95" t="str">
            <v/>
          </cell>
          <cell r="J95" t="str">
            <v/>
          </cell>
          <cell r="K95" t="str">
            <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t="str">
            <v/>
          </cell>
          <cell r="DT95">
            <v>0</v>
          </cell>
          <cell r="DU95">
            <v>0</v>
          </cell>
          <cell r="DV95" t="str">
            <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D95">
            <v>0</v>
          </cell>
          <cell r="FE95">
            <v>0</v>
          </cell>
          <cell r="FF95">
            <v>0</v>
          </cell>
          <cell r="FG95">
            <v>0</v>
          </cell>
          <cell r="FH95">
            <v>0</v>
          </cell>
          <cell r="FI95">
            <v>0</v>
          </cell>
          <cell r="FJ95">
            <v>0</v>
          </cell>
          <cell r="FK95">
            <v>0</v>
          </cell>
          <cell r="FL95">
            <v>0</v>
          </cell>
          <cell r="FM95">
            <v>0</v>
          </cell>
          <cell r="FN95">
            <v>0</v>
          </cell>
          <cell r="FR95">
            <v>0</v>
          </cell>
          <cell r="FS95">
            <v>0</v>
          </cell>
          <cell r="FT95">
            <v>0</v>
          </cell>
          <cell r="FU95">
            <v>0</v>
          </cell>
          <cell r="FV95">
            <v>0</v>
          </cell>
          <cell r="FW95">
            <v>0</v>
          </cell>
          <cell r="FX95">
            <v>0</v>
          </cell>
          <cell r="FY95">
            <v>0</v>
          </cell>
          <cell r="FZ95">
            <v>0</v>
          </cell>
          <cell r="GA95" t="str">
            <v/>
          </cell>
          <cell r="GB95">
            <v>0</v>
          </cell>
          <cell r="GC95" t="str">
            <v>CHECK - SHORT YEAR</v>
          </cell>
          <cell r="GF95">
            <v>0</v>
          </cell>
          <cell r="GG95">
            <v>0</v>
          </cell>
          <cell r="GH95">
            <v>0</v>
          </cell>
          <cell r="GJ95">
            <v>0</v>
          </cell>
          <cell r="GK95">
            <v>0</v>
          </cell>
          <cell r="GL95">
            <v>0</v>
          </cell>
          <cell r="GM95">
            <v>0</v>
          </cell>
          <cell r="GN95">
            <v>0</v>
          </cell>
          <cell r="GO95">
            <v>0</v>
          </cell>
          <cell r="GP95">
            <v>0</v>
          </cell>
          <cell r="GQ95">
            <v>0</v>
          </cell>
          <cell r="GR95">
            <v>0</v>
          </cell>
          <cell r="GS95">
            <v>0</v>
          </cell>
          <cell r="GU95">
            <v>0</v>
          </cell>
          <cell r="GV95">
            <v>0</v>
          </cell>
          <cell r="GW95">
            <v>0</v>
          </cell>
          <cell r="GX95">
            <v>0</v>
          </cell>
          <cell r="GZ95">
            <v>0</v>
          </cell>
          <cell r="HA95">
            <v>0</v>
          </cell>
          <cell r="HB95">
            <v>0</v>
          </cell>
          <cell r="HC95">
            <v>0</v>
          </cell>
          <cell r="HD95">
            <v>0</v>
          </cell>
          <cell r="HE95">
            <v>0</v>
          </cell>
          <cell r="HF95">
            <v>0</v>
          </cell>
          <cell r="HG95">
            <v>0</v>
          </cell>
        </row>
        <row r="96">
          <cell r="D96" t="str">
            <v/>
          </cell>
          <cell r="E96" t="str">
            <v/>
          </cell>
          <cell r="F96" t="str">
            <v/>
          </cell>
          <cell r="G96" t="str">
            <v/>
          </cell>
          <cell r="H96" t="str">
            <v/>
          </cell>
          <cell r="I96" t="str">
            <v/>
          </cell>
          <cell r="J96" t="str">
            <v/>
          </cell>
          <cell r="K96" t="str">
            <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t="str">
            <v/>
          </cell>
          <cell r="DT96">
            <v>0</v>
          </cell>
          <cell r="DU96">
            <v>0</v>
          </cell>
          <cell r="DV96" t="str">
            <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D96">
            <v>0</v>
          </cell>
          <cell r="FE96">
            <v>0</v>
          </cell>
          <cell r="FF96">
            <v>0</v>
          </cell>
          <cell r="FG96">
            <v>0</v>
          </cell>
          <cell r="FH96">
            <v>0</v>
          </cell>
          <cell r="FI96">
            <v>0</v>
          </cell>
          <cell r="FJ96">
            <v>0</v>
          </cell>
          <cell r="FK96">
            <v>0</v>
          </cell>
          <cell r="FL96">
            <v>0</v>
          </cell>
          <cell r="FM96">
            <v>0</v>
          </cell>
          <cell r="FN96">
            <v>0</v>
          </cell>
          <cell r="FR96">
            <v>0</v>
          </cell>
          <cell r="FS96">
            <v>0</v>
          </cell>
          <cell r="FT96">
            <v>0</v>
          </cell>
          <cell r="FU96">
            <v>0</v>
          </cell>
          <cell r="FV96">
            <v>0</v>
          </cell>
          <cell r="FW96">
            <v>0</v>
          </cell>
          <cell r="FX96">
            <v>0</v>
          </cell>
          <cell r="FY96">
            <v>0</v>
          </cell>
          <cell r="FZ96">
            <v>0</v>
          </cell>
          <cell r="GA96" t="str">
            <v/>
          </cell>
          <cell r="GB96">
            <v>0</v>
          </cell>
          <cell r="GC96" t="str">
            <v>CHECK - SHORT YEAR</v>
          </cell>
          <cell r="GF96">
            <v>0</v>
          </cell>
          <cell r="GG96">
            <v>0</v>
          </cell>
          <cell r="GH96">
            <v>0</v>
          </cell>
          <cell r="GJ96">
            <v>0</v>
          </cell>
          <cell r="GK96">
            <v>0</v>
          </cell>
          <cell r="GL96">
            <v>0</v>
          </cell>
          <cell r="GM96">
            <v>0</v>
          </cell>
          <cell r="GN96">
            <v>0</v>
          </cell>
          <cell r="GO96">
            <v>0</v>
          </cell>
          <cell r="GP96">
            <v>0</v>
          </cell>
          <cell r="GQ96">
            <v>0</v>
          </cell>
          <cell r="GR96">
            <v>0</v>
          </cell>
          <cell r="GS96">
            <v>0</v>
          </cell>
          <cell r="GU96">
            <v>0</v>
          </cell>
          <cell r="GV96">
            <v>0</v>
          </cell>
          <cell r="GW96">
            <v>0</v>
          </cell>
          <cell r="GX96">
            <v>0</v>
          </cell>
          <cell r="GZ96">
            <v>0</v>
          </cell>
          <cell r="HA96">
            <v>0</v>
          </cell>
          <cell r="HB96">
            <v>0</v>
          </cell>
          <cell r="HC96">
            <v>0</v>
          </cell>
          <cell r="HD96">
            <v>0</v>
          </cell>
          <cell r="HE96">
            <v>0</v>
          </cell>
          <cell r="HF96">
            <v>0</v>
          </cell>
          <cell r="HG96">
            <v>0</v>
          </cell>
        </row>
        <row r="97">
          <cell r="D97" t="str">
            <v/>
          </cell>
          <cell r="E97" t="str">
            <v/>
          </cell>
          <cell r="F97" t="str">
            <v/>
          </cell>
          <cell r="G97" t="str">
            <v/>
          </cell>
          <cell r="H97" t="str">
            <v/>
          </cell>
          <cell r="I97" t="str">
            <v/>
          </cell>
          <cell r="J97" t="str">
            <v/>
          </cell>
          <cell r="K97" t="str">
            <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t="str">
            <v/>
          </cell>
          <cell r="DT97">
            <v>0</v>
          </cell>
          <cell r="DU97">
            <v>0</v>
          </cell>
          <cell r="DV97" t="str">
            <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D97">
            <v>0</v>
          </cell>
          <cell r="FE97">
            <v>0</v>
          </cell>
          <cell r="FF97">
            <v>0</v>
          </cell>
          <cell r="FG97">
            <v>0</v>
          </cell>
          <cell r="FH97">
            <v>0</v>
          </cell>
          <cell r="FI97">
            <v>0</v>
          </cell>
          <cell r="FJ97">
            <v>0</v>
          </cell>
          <cell r="FK97">
            <v>0</v>
          </cell>
          <cell r="FL97">
            <v>0</v>
          </cell>
          <cell r="FM97">
            <v>0</v>
          </cell>
          <cell r="FN97">
            <v>0</v>
          </cell>
          <cell r="FR97">
            <v>0</v>
          </cell>
          <cell r="FS97">
            <v>0</v>
          </cell>
          <cell r="FT97">
            <v>0</v>
          </cell>
          <cell r="FU97">
            <v>0</v>
          </cell>
          <cell r="FV97">
            <v>0</v>
          </cell>
          <cell r="FW97">
            <v>0</v>
          </cell>
          <cell r="FX97">
            <v>0</v>
          </cell>
          <cell r="FY97">
            <v>0</v>
          </cell>
          <cell r="FZ97">
            <v>0</v>
          </cell>
          <cell r="GA97" t="str">
            <v/>
          </cell>
          <cell r="GB97">
            <v>0</v>
          </cell>
          <cell r="GC97" t="str">
            <v>CHECK - SHORT YEAR</v>
          </cell>
          <cell r="GF97">
            <v>0</v>
          </cell>
          <cell r="GG97">
            <v>0</v>
          </cell>
          <cell r="GH97">
            <v>0</v>
          </cell>
          <cell r="GJ97">
            <v>0</v>
          </cell>
          <cell r="GK97">
            <v>0</v>
          </cell>
          <cell r="GL97">
            <v>0</v>
          </cell>
          <cell r="GM97">
            <v>0</v>
          </cell>
          <cell r="GN97">
            <v>0</v>
          </cell>
          <cell r="GO97">
            <v>0</v>
          </cell>
          <cell r="GP97">
            <v>0</v>
          </cell>
          <cell r="GQ97">
            <v>0</v>
          </cell>
          <cell r="GR97">
            <v>0</v>
          </cell>
          <cell r="GS97">
            <v>0</v>
          </cell>
          <cell r="GU97">
            <v>0</v>
          </cell>
          <cell r="GV97">
            <v>0</v>
          </cell>
          <cell r="GW97">
            <v>0</v>
          </cell>
          <cell r="GX97">
            <v>0</v>
          </cell>
          <cell r="GZ97">
            <v>0</v>
          </cell>
          <cell r="HA97">
            <v>0</v>
          </cell>
          <cell r="HB97">
            <v>0</v>
          </cell>
          <cell r="HC97">
            <v>0</v>
          </cell>
          <cell r="HD97">
            <v>0</v>
          </cell>
          <cell r="HE97">
            <v>0</v>
          </cell>
          <cell r="HF97">
            <v>0</v>
          </cell>
          <cell r="HG97">
            <v>0</v>
          </cell>
        </row>
        <row r="98">
          <cell r="D98" t="str">
            <v/>
          </cell>
          <cell r="E98" t="str">
            <v/>
          </cell>
          <cell r="F98" t="str">
            <v/>
          </cell>
          <cell r="G98" t="str">
            <v/>
          </cell>
          <cell r="H98" t="str">
            <v/>
          </cell>
          <cell r="I98" t="str">
            <v/>
          </cell>
          <cell r="J98" t="str">
            <v/>
          </cell>
          <cell r="K98" t="str">
            <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t="str">
            <v/>
          </cell>
          <cell r="DT98">
            <v>0</v>
          </cell>
          <cell r="DU98">
            <v>0</v>
          </cell>
          <cell r="DV98" t="str">
            <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D98">
            <v>0</v>
          </cell>
          <cell r="FE98">
            <v>0</v>
          </cell>
          <cell r="FF98">
            <v>0</v>
          </cell>
          <cell r="FG98">
            <v>0</v>
          </cell>
          <cell r="FH98">
            <v>0</v>
          </cell>
          <cell r="FI98">
            <v>0</v>
          </cell>
          <cell r="FJ98">
            <v>0</v>
          </cell>
          <cell r="FK98">
            <v>0</v>
          </cell>
          <cell r="FL98">
            <v>0</v>
          </cell>
          <cell r="FM98">
            <v>0</v>
          </cell>
          <cell r="FN98">
            <v>0</v>
          </cell>
          <cell r="FR98">
            <v>0</v>
          </cell>
          <cell r="FS98">
            <v>0</v>
          </cell>
          <cell r="FT98">
            <v>0</v>
          </cell>
          <cell r="FU98">
            <v>0</v>
          </cell>
          <cell r="FV98">
            <v>0</v>
          </cell>
          <cell r="FW98">
            <v>0</v>
          </cell>
          <cell r="FX98">
            <v>0</v>
          </cell>
          <cell r="FY98">
            <v>0</v>
          </cell>
          <cell r="FZ98">
            <v>0</v>
          </cell>
          <cell r="GA98" t="str">
            <v/>
          </cell>
          <cell r="GB98">
            <v>0</v>
          </cell>
          <cell r="GC98" t="str">
            <v>CHECK - SHORT YEAR</v>
          </cell>
          <cell r="GF98">
            <v>0</v>
          </cell>
          <cell r="GG98">
            <v>0</v>
          </cell>
          <cell r="GH98">
            <v>0</v>
          </cell>
          <cell r="GJ98">
            <v>0</v>
          </cell>
          <cell r="GK98">
            <v>0</v>
          </cell>
          <cell r="GL98">
            <v>0</v>
          </cell>
          <cell r="GM98">
            <v>0</v>
          </cell>
          <cell r="GN98">
            <v>0</v>
          </cell>
          <cell r="GO98">
            <v>0</v>
          </cell>
          <cell r="GP98">
            <v>0</v>
          </cell>
          <cell r="GQ98">
            <v>0</v>
          </cell>
          <cell r="GR98">
            <v>0</v>
          </cell>
          <cell r="GS98">
            <v>0</v>
          </cell>
          <cell r="GU98">
            <v>0</v>
          </cell>
          <cell r="GV98">
            <v>0</v>
          </cell>
          <cell r="GW98">
            <v>0</v>
          </cell>
          <cell r="GX98">
            <v>0</v>
          </cell>
          <cell r="GZ98">
            <v>0</v>
          </cell>
          <cell r="HA98">
            <v>0</v>
          </cell>
          <cell r="HB98">
            <v>0</v>
          </cell>
          <cell r="HC98">
            <v>0</v>
          </cell>
          <cell r="HD98">
            <v>0</v>
          </cell>
          <cell r="HE98">
            <v>0</v>
          </cell>
          <cell r="HF98">
            <v>0</v>
          </cell>
          <cell r="HG98">
            <v>0</v>
          </cell>
        </row>
        <row r="99">
          <cell r="D99" t="str">
            <v/>
          </cell>
          <cell r="E99" t="str">
            <v/>
          </cell>
          <cell r="F99" t="str">
            <v/>
          </cell>
          <cell r="G99" t="str">
            <v/>
          </cell>
          <cell r="H99" t="str">
            <v/>
          </cell>
          <cell r="I99" t="str">
            <v/>
          </cell>
          <cell r="J99" t="str">
            <v/>
          </cell>
          <cell r="K99" t="str">
            <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t="str">
            <v/>
          </cell>
          <cell r="DT99">
            <v>0</v>
          </cell>
          <cell r="DU99">
            <v>0</v>
          </cell>
          <cell r="DV99" t="str">
            <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D99">
            <v>0</v>
          </cell>
          <cell r="FE99">
            <v>0</v>
          </cell>
          <cell r="FF99">
            <v>0</v>
          </cell>
          <cell r="FG99">
            <v>0</v>
          </cell>
          <cell r="FH99">
            <v>0</v>
          </cell>
          <cell r="FI99">
            <v>0</v>
          </cell>
          <cell r="FJ99">
            <v>0</v>
          </cell>
          <cell r="FK99">
            <v>0</v>
          </cell>
          <cell r="FL99">
            <v>0</v>
          </cell>
          <cell r="FM99">
            <v>0</v>
          </cell>
          <cell r="FN99">
            <v>0</v>
          </cell>
          <cell r="FR99">
            <v>0</v>
          </cell>
          <cell r="FS99">
            <v>0</v>
          </cell>
          <cell r="FT99">
            <v>0</v>
          </cell>
          <cell r="FU99">
            <v>0</v>
          </cell>
          <cell r="FV99">
            <v>0</v>
          </cell>
          <cell r="FW99">
            <v>0</v>
          </cell>
          <cell r="FX99">
            <v>0</v>
          </cell>
          <cell r="FY99">
            <v>0</v>
          </cell>
          <cell r="FZ99">
            <v>0</v>
          </cell>
          <cell r="GA99" t="str">
            <v/>
          </cell>
          <cell r="GB99">
            <v>0</v>
          </cell>
          <cell r="GC99" t="str">
            <v>CHECK - SHORT YEAR</v>
          </cell>
          <cell r="GF99">
            <v>0</v>
          </cell>
          <cell r="GG99">
            <v>0</v>
          </cell>
          <cell r="GH99">
            <v>0</v>
          </cell>
          <cell r="GJ99">
            <v>0</v>
          </cell>
          <cell r="GK99">
            <v>0</v>
          </cell>
          <cell r="GL99">
            <v>0</v>
          </cell>
          <cell r="GM99">
            <v>0</v>
          </cell>
          <cell r="GN99">
            <v>0</v>
          </cell>
          <cell r="GO99">
            <v>0</v>
          </cell>
          <cell r="GP99">
            <v>0</v>
          </cell>
          <cell r="GQ99">
            <v>0</v>
          </cell>
          <cell r="GR99">
            <v>0</v>
          </cell>
          <cell r="GS99">
            <v>0</v>
          </cell>
          <cell r="GU99">
            <v>0</v>
          </cell>
          <cell r="GV99">
            <v>0</v>
          </cell>
          <cell r="GW99">
            <v>0</v>
          </cell>
          <cell r="GX99">
            <v>0</v>
          </cell>
          <cell r="GZ99">
            <v>0</v>
          </cell>
          <cell r="HA99">
            <v>0</v>
          </cell>
          <cell r="HB99">
            <v>0</v>
          </cell>
          <cell r="HC99">
            <v>0</v>
          </cell>
          <cell r="HD99">
            <v>0</v>
          </cell>
          <cell r="HE99">
            <v>0</v>
          </cell>
          <cell r="HF99">
            <v>0</v>
          </cell>
          <cell r="HG99">
            <v>0</v>
          </cell>
        </row>
        <row r="100">
          <cell r="D100" t="str">
            <v/>
          </cell>
          <cell r="E100" t="str">
            <v/>
          </cell>
          <cell r="F100" t="str">
            <v/>
          </cell>
          <cell r="G100" t="str">
            <v/>
          </cell>
          <cell r="H100" t="str">
            <v/>
          </cell>
          <cell r="I100" t="str">
            <v/>
          </cell>
          <cell r="J100" t="str">
            <v/>
          </cell>
          <cell r="K100" t="str">
            <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t="str">
            <v/>
          </cell>
          <cell r="DT100">
            <v>0</v>
          </cell>
          <cell r="DU100">
            <v>0</v>
          </cell>
          <cell r="DV100" t="str">
            <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D100">
            <v>0</v>
          </cell>
          <cell r="FE100">
            <v>0</v>
          </cell>
          <cell r="FF100">
            <v>0</v>
          </cell>
          <cell r="FG100">
            <v>0</v>
          </cell>
          <cell r="FH100">
            <v>0</v>
          </cell>
          <cell r="FI100">
            <v>0</v>
          </cell>
          <cell r="FJ100">
            <v>0</v>
          </cell>
          <cell r="FK100">
            <v>0</v>
          </cell>
          <cell r="FL100">
            <v>0</v>
          </cell>
          <cell r="FM100">
            <v>0</v>
          </cell>
          <cell r="FN100">
            <v>0</v>
          </cell>
          <cell r="FR100">
            <v>0</v>
          </cell>
          <cell r="FS100">
            <v>0</v>
          </cell>
          <cell r="FT100">
            <v>0</v>
          </cell>
          <cell r="FU100">
            <v>0</v>
          </cell>
          <cell r="FV100">
            <v>0</v>
          </cell>
          <cell r="FW100">
            <v>0</v>
          </cell>
          <cell r="FX100">
            <v>0</v>
          </cell>
          <cell r="FY100">
            <v>0</v>
          </cell>
          <cell r="FZ100">
            <v>0</v>
          </cell>
          <cell r="GA100" t="str">
            <v/>
          </cell>
          <cell r="GB100">
            <v>0</v>
          </cell>
          <cell r="GC100" t="str">
            <v>CHECK - SHORT YEAR</v>
          </cell>
          <cell r="GF100">
            <v>0</v>
          </cell>
          <cell r="GG100">
            <v>0</v>
          </cell>
          <cell r="GH100">
            <v>0</v>
          </cell>
          <cell r="GJ100">
            <v>0</v>
          </cell>
          <cell r="GK100">
            <v>0</v>
          </cell>
          <cell r="GL100">
            <v>0</v>
          </cell>
          <cell r="GM100">
            <v>0</v>
          </cell>
          <cell r="GN100">
            <v>0</v>
          </cell>
          <cell r="GO100">
            <v>0</v>
          </cell>
          <cell r="GP100">
            <v>0</v>
          </cell>
          <cell r="GQ100">
            <v>0</v>
          </cell>
          <cell r="GR100">
            <v>0</v>
          </cell>
          <cell r="GS100">
            <v>0</v>
          </cell>
          <cell r="GU100">
            <v>0</v>
          </cell>
          <cell r="GV100">
            <v>0</v>
          </cell>
          <cell r="GW100">
            <v>0</v>
          </cell>
          <cell r="GX100">
            <v>0</v>
          </cell>
          <cell r="GZ100">
            <v>0</v>
          </cell>
          <cell r="HA100">
            <v>0</v>
          </cell>
          <cell r="HB100">
            <v>0</v>
          </cell>
          <cell r="HC100">
            <v>0</v>
          </cell>
          <cell r="HD100">
            <v>0</v>
          </cell>
          <cell r="HE100">
            <v>0</v>
          </cell>
          <cell r="HF100">
            <v>0</v>
          </cell>
          <cell r="HG100">
            <v>0</v>
          </cell>
        </row>
        <row r="101">
          <cell r="D101" t="str">
            <v/>
          </cell>
          <cell r="E101" t="str">
            <v/>
          </cell>
          <cell r="F101" t="str">
            <v/>
          </cell>
          <cell r="G101" t="str">
            <v/>
          </cell>
          <cell r="H101" t="str">
            <v/>
          </cell>
          <cell r="I101" t="str">
            <v/>
          </cell>
          <cell r="J101" t="str">
            <v/>
          </cell>
          <cell r="K101" t="str">
            <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t="str">
            <v/>
          </cell>
          <cell r="DT101">
            <v>0</v>
          </cell>
          <cell r="DU101">
            <v>0</v>
          </cell>
          <cell r="DV101" t="str">
            <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D101">
            <v>0</v>
          </cell>
          <cell r="FE101">
            <v>0</v>
          </cell>
          <cell r="FF101">
            <v>0</v>
          </cell>
          <cell r="FG101">
            <v>0</v>
          </cell>
          <cell r="FH101">
            <v>0</v>
          </cell>
          <cell r="FI101">
            <v>0</v>
          </cell>
          <cell r="FJ101">
            <v>0</v>
          </cell>
          <cell r="FK101">
            <v>0</v>
          </cell>
          <cell r="FL101">
            <v>0</v>
          </cell>
          <cell r="FM101">
            <v>0</v>
          </cell>
          <cell r="FN101">
            <v>0</v>
          </cell>
          <cell r="FR101">
            <v>0</v>
          </cell>
          <cell r="FS101">
            <v>0</v>
          </cell>
          <cell r="FT101">
            <v>0</v>
          </cell>
          <cell r="FU101">
            <v>0</v>
          </cell>
          <cell r="FV101">
            <v>0</v>
          </cell>
          <cell r="FW101">
            <v>0</v>
          </cell>
          <cell r="FX101">
            <v>0</v>
          </cell>
          <cell r="FY101">
            <v>0</v>
          </cell>
          <cell r="FZ101">
            <v>0</v>
          </cell>
          <cell r="GA101" t="str">
            <v/>
          </cell>
          <cell r="GB101">
            <v>0</v>
          </cell>
          <cell r="GC101" t="str">
            <v>CHECK - SHORT YEAR</v>
          </cell>
          <cell r="GF101">
            <v>0</v>
          </cell>
          <cell r="GG101">
            <v>0</v>
          </cell>
          <cell r="GH101">
            <v>0</v>
          </cell>
          <cell r="GJ101">
            <v>0</v>
          </cell>
          <cell r="GK101">
            <v>0</v>
          </cell>
          <cell r="GL101">
            <v>0</v>
          </cell>
          <cell r="GM101">
            <v>0</v>
          </cell>
          <cell r="GN101">
            <v>0</v>
          </cell>
          <cell r="GO101">
            <v>0</v>
          </cell>
          <cell r="GP101">
            <v>0</v>
          </cell>
          <cell r="GQ101">
            <v>0</v>
          </cell>
          <cell r="GR101">
            <v>0</v>
          </cell>
          <cell r="GS101">
            <v>0</v>
          </cell>
          <cell r="GU101">
            <v>0</v>
          </cell>
          <cell r="GV101">
            <v>0</v>
          </cell>
          <cell r="GW101">
            <v>0</v>
          </cell>
          <cell r="GX101">
            <v>0</v>
          </cell>
          <cell r="GZ101">
            <v>0</v>
          </cell>
          <cell r="HA101">
            <v>0</v>
          </cell>
          <cell r="HB101">
            <v>0</v>
          </cell>
          <cell r="HC101">
            <v>0</v>
          </cell>
          <cell r="HD101">
            <v>0</v>
          </cell>
          <cell r="HE101">
            <v>0</v>
          </cell>
          <cell r="HF101">
            <v>0</v>
          </cell>
          <cell r="HG101">
            <v>0</v>
          </cell>
        </row>
        <row r="102">
          <cell r="D102" t="str">
            <v/>
          </cell>
          <cell r="E102" t="str">
            <v/>
          </cell>
          <cell r="F102" t="str">
            <v/>
          </cell>
          <cell r="G102" t="str">
            <v/>
          </cell>
          <cell r="H102" t="str">
            <v/>
          </cell>
          <cell r="I102" t="str">
            <v/>
          </cell>
          <cell r="J102" t="str">
            <v/>
          </cell>
          <cell r="K102" t="str">
            <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t="str">
            <v/>
          </cell>
          <cell r="DT102">
            <v>0</v>
          </cell>
          <cell r="DU102">
            <v>0</v>
          </cell>
          <cell r="DV102" t="str">
            <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D102">
            <v>0</v>
          </cell>
          <cell r="FE102">
            <v>0</v>
          </cell>
          <cell r="FF102">
            <v>0</v>
          </cell>
          <cell r="FG102">
            <v>0</v>
          </cell>
          <cell r="FH102">
            <v>0</v>
          </cell>
          <cell r="FI102">
            <v>0</v>
          </cell>
          <cell r="FJ102">
            <v>0</v>
          </cell>
          <cell r="FK102">
            <v>0</v>
          </cell>
          <cell r="FL102">
            <v>0</v>
          </cell>
          <cell r="FM102">
            <v>0</v>
          </cell>
          <cell r="FN102">
            <v>0</v>
          </cell>
          <cell r="FR102">
            <v>0</v>
          </cell>
          <cell r="FS102">
            <v>0</v>
          </cell>
          <cell r="FT102">
            <v>0</v>
          </cell>
          <cell r="FU102">
            <v>0</v>
          </cell>
          <cell r="FV102">
            <v>0</v>
          </cell>
          <cell r="FW102">
            <v>0</v>
          </cell>
          <cell r="FX102">
            <v>0</v>
          </cell>
          <cell r="FY102">
            <v>0</v>
          </cell>
          <cell r="FZ102">
            <v>0</v>
          </cell>
          <cell r="GA102" t="str">
            <v/>
          </cell>
          <cell r="GB102">
            <v>0</v>
          </cell>
          <cell r="GC102" t="str">
            <v>CHECK - SHORT YEAR</v>
          </cell>
          <cell r="GF102">
            <v>0</v>
          </cell>
          <cell r="GG102">
            <v>0</v>
          </cell>
          <cell r="GH102">
            <v>0</v>
          </cell>
          <cell r="GJ102">
            <v>0</v>
          </cell>
          <cell r="GK102">
            <v>0</v>
          </cell>
          <cell r="GL102">
            <v>0</v>
          </cell>
          <cell r="GM102">
            <v>0</v>
          </cell>
          <cell r="GN102">
            <v>0</v>
          </cell>
          <cell r="GO102">
            <v>0</v>
          </cell>
          <cell r="GP102">
            <v>0</v>
          </cell>
          <cell r="GQ102">
            <v>0</v>
          </cell>
          <cell r="GR102">
            <v>0</v>
          </cell>
          <cell r="GS102">
            <v>0</v>
          </cell>
          <cell r="GU102">
            <v>0</v>
          </cell>
          <cell r="GV102">
            <v>0</v>
          </cell>
          <cell r="GW102">
            <v>0</v>
          </cell>
          <cell r="GX102">
            <v>0</v>
          </cell>
          <cell r="GZ102">
            <v>0</v>
          </cell>
          <cell r="HA102">
            <v>0</v>
          </cell>
          <cell r="HB102">
            <v>0</v>
          </cell>
          <cell r="HC102">
            <v>0</v>
          </cell>
          <cell r="HD102">
            <v>0</v>
          </cell>
          <cell r="HE102">
            <v>0</v>
          </cell>
          <cell r="HF102">
            <v>0</v>
          </cell>
          <cell r="HG102">
            <v>0</v>
          </cell>
        </row>
        <row r="103">
          <cell r="D103" t="str">
            <v/>
          </cell>
          <cell r="E103" t="str">
            <v/>
          </cell>
          <cell r="F103" t="str">
            <v/>
          </cell>
          <cell r="G103" t="str">
            <v/>
          </cell>
          <cell r="H103" t="str">
            <v/>
          </cell>
          <cell r="I103" t="str">
            <v/>
          </cell>
          <cell r="J103" t="str">
            <v/>
          </cell>
          <cell r="K103" t="str">
            <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t="str">
            <v/>
          </cell>
          <cell r="DT103">
            <v>0</v>
          </cell>
          <cell r="DU103">
            <v>0</v>
          </cell>
          <cell r="DV103" t="str">
            <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D103">
            <v>0</v>
          </cell>
          <cell r="FE103">
            <v>0</v>
          </cell>
          <cell r="FF103">
            <v>0</v>
          </cell>
          <cell r="FG103">
            <v>0</v>
          </cell>
          <cell r="FH103">
            <v>0</v>
          </cell>
          <cell r="FI103">
            <v>0</v>
          </cell>
          <cell r="FJ103">
            <v>0</v>
          </cell>
          <cell r="FK103">
            <v>0</v>
          </cell>
          <cell r="FL103">
            <v>0</v>
          </cell>
          <cell r="FM103">
            <v>0</v>
          </cell>
          <cell r="FN103">
            <v>0</v>
          </cell>
          <cell r="FR103">
            <v>0</v>
          </cell>
          <cell r="FS103">
            <v>0</v>
          </cell>
          <cell r="FT103">
            <v>0</v>
          </cell>
          <cell r="FU103">
            <v>0</v>
          </cell>
          <cell r="FV103">
            <v>0</v>
          </cell>
          <cell r="FW103">
            <v>0</v>
          </cell>
          <cell r="FX103">
            <v>0</v>
          </cell>
          <cell r="FY103">
            <v>0</v>
          </cell>
          <cell r="FZ103">
            <v>0</v>
          </cell>
          <cell r="GA103" t="str">
            <v/>
          </cell>
          <cell r="GB103">
            <v>0</v>
          </cell>
          <cell r="GC103" t="str">
            <v>CHECK - SHORT YEAR</v>
          </cell>
          <cell r="GF103">
            <v>0</v>
          </cell>
          <cell r="GG103">
            <v>0</v>
          </cell>
          <cell r="GH103">
            <v>0</v>
          </cell>
          <cell r="GJ103">
            <v>0</v>
          </cell>
          <cell r="GK103">
            <v>0</v>
          </cell>
          <cell r="GL103">
            <v>0</v>
          </cell>
          <cell r="GM103">
            <v>0</v>
          </cell>
          <cell r="GN103">
            <v>0</v>
          </cell>
          <cell r="GO103">
            <v>0</v>
          </cell>
          <cell r="GP103">
            <v>0</v>
          </cell>
          <cell r="GQ103">
            <v>0</v>
          </cell>
          <cell r="GR103">
            <v>0</v>
          </cell>
          <cell r="GS103">
            <v>0</v>
          </cell>
          <cell r="GU103">
            <v>0</v>
          </cell>
          <cell r="GV103">
            <v>0</v>
          </cell>
          <cell r="GW103">
            <v>0</v>
          </cell>
          <cell r="GX103">
            <v>0</v>
          </cell>
          <cell r="GZ103">
            <v>0</v>
          </cell>
          <cell r="HA103">
            <v>0</v>
          </cell>
          <cell r="HB103">
            <v>0</v>
          </cell>
          <cell r="HC103">
            <v>0</v>
          </cell>
          <cell r="HD103">
            <v>0</v>
          </cell>
          <cell r="HE103">
            <v>0</v>
          </cell>
          <cell r="HF103">
            <v>0</v>
          </cell>
          <cell r="HG103">
            <v>0</v>
          </cell>
        </row>
        <row r="104">
          <cell r="D104" t="str">
            <v/>
          </cell>
          <cell r="E104" t="str">
            <v/>
          </cell>
          <cell r="F104" t="str">
            <v/>
          </cell>
          <cell r="G104" t="str">
            <v/>
          </cell>
          <cell r="H104" t="str">
            <v/>
          </cell>
          <cell r="I104" t="str">
            <v/>
          </cell>
          <cell r="J104" t="str">
            <v/>
          </cell>
          <cell r="K104" t="str">
            <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t="str">
            <v/>
          </cell>
          <cell r="DT104">
            <v>0</v>
          </cell>
          <cell r="DU104">
            <v>0</v>
          </cell>
          <cell r="DV104" t="str">
            <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D104">
            <v>0</v>
          </cell>
          <cell r="FE104">
            <v>0</v>
          </cell>
          <cell r="FF104">
            <v>0</v>
          </cell>
          <cell r="FG104">
            <v>0</v>
          </cell>
          <cell r="FH104">
            <v>0</v>
          </cell>
          <cell r="FI104">
            <v>0</v>
          </cell>
          <cell r="FJ104">
            <v>0</v>
          </cell>
          <cell r="FK104">
            <v>0</v>
          </cell>
          <cell r="FL104">
            <v>0</v>
          </cell>
          <cell r="FM104">
            <v>0</v>
          </cell>
          <cell r="FN104">
            <v>0</v>
          </cell>
          <cell r="FR104">
            <v>0</v>
          </cell>
          <cell r="FS104">
            <v>0</v>
          </cell>
          <cell r="FT104">
            <v>0</v>
          </cell>
          <cell r="FU104">
            <v>0</v>
          </cell>
          <cell r="FV104">
            <v>0</v>
          </cell>
          <cell r="FW104">
            <v>0</v>
          </cell>
          <cell r="FX104">
            <v>0</v>
          </cell>
          <cell r="FY104">
            <v>0</v>
          </cell>
          <cell r="FZ104">
            <v>0</v>
          </cell>
          <cell r="GA104" t="str">
            <v/>
          </cell>
          <cell r="GB104">
            <v>0</v>
          </cell>
          <cell r="GC104" t="str">
            <v>CHECK - SHORT YEAR</v>
          </cell>
          <cell r="GF104">
            <v>0</v>
          </cell>
          <cell r="GG104">
            <v>0</v>
          </cell>
          <cell r="GH104">
            <v>0</v>
          </cell>
          <cell r="GJ104">
            <v>0</v>
          </cell>
          <cell r="GK104">
            <v>0</v>
          </cell>
          <cell r="GL104">
            <v>0</v>
          </cell>
          <cell r="GM104">
            <v>0</v>
          </cell>
          <cell r="GN104">
            <v>0</v>
          </cell>
          <cell r="GO104">
            <v>0</v>
          </cell>
          <cell r="GP104">
            <v>0</v>
          </cell>
          <cell r="GQ104">
            <v>0</v>
          </cell>
          <cell r="GR104">
            <v>0</v>
          </cell>
          <cell r="GS104">
            <v>0</v>
          </cell>
          <cell r="GU104">
            <v>0</v>
          </cell>
          <cell r="GV104">
            <v>0</v>
          </cell>
          <cell r="GW104">
            <v>0</v>
          </cell>
          <cell r="GX104">
            <v>0</v>
          </cell>
          <cell r="GZ104">
            <v>0</v>
          </cell>
          <cell r="HA104">
            <v>0</v>
          </cell>
          <cell r="HB104">
            <v>0</v>
          </cell>
          <cell r="HC104">
            <v>0</v>
          </cell>
          <cell r="HD104">
            <v>0</v>
          </cell>
          <cell r="HE104">
            <v>0</v>
          </cell>
          <cell r="HF104">
            <v>0</v>
          </cell>
          <cell r="HG104">
            <v>0</v>
          </cell>
        </row>
        <row r="105">
          <cell r="D105" t="str">
            <v/>
          </cell>
          <cell r="E105" t="str">
            <v/>
          </cell>
          <cell r="F105" t="str">
            <v/>
          </cell>
          <cell r="G105" t="str">
            <v/>
          </cell>
          <cell r="H105" t="str">
            <v/>
          </cell>
          <cell r="I105" t="str">
            <v/>
          </cell>
          <cell r="J105" t="str">
            <v/>
          </cell>
          <cell r="K105" t="str">
            <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t="str">
            <v/>
          </cell>
          <cell r="DT105">
            <v>0</v>
          </cell>
          <cell r="DU105">
            <v>0</v>
          </cell>
          <cell r="DV105" t="str">
            <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D105">
            <v>0</v>
          </cell>
          <cell r="FE105">
            <v>0</v>
          </cell>
          <cell r="FF105">
            <v>0</v>
          </cell>
          <cell r="FG105">
            <v>0</v>
          </cell>
          <cell r="FH105">
            <v>0</v>
          </cell>
          <cell r="FI105">
            <v>0</v>
          </cell>
          <cell r="FJ105">
            <v>0</v>
          </cell>
          <cell r="FK105">
            <v>0</v>
          </cell>
          <cell r="FL105">
            <v>0</v>
          </cell>
          <cell r="FM105">
            <v>0</v>
          </cell>
          <cell r="FN105">
            <v>0</v>
          </cell>
          <cell r="FR105">
            <v>0</v>
          </cell>
          <cell r="FS105">
            <v>0</v>
          </cell>
          <cell r="FT105">
            <v>0</v>
          </cell>
          <cell r="FU105">
            <v>0</v>
          </cell>
          <cell r="FV105">
            <v>0</v>
          </cell>
          <cell r="FW105">
            <v>0</v>
          </cell>
          <cell r="FX105">
            <v>0</v>
          </cell>
          <cell r="FY105">
            <v>0</v>
          </cell>
          <cell r="FZ105">
            <v>0</v>
          </cell>
          <cell r="GA105" t="str">
            <v/>
          </cell>
          <cell r="GB105">
            <v>0</v>
          </cell>
          <cell r="GC105" t="str">
            <v>CHECK - SHORT YEAR</v>
          </cell>
          <cell r="GF105">
            <v>0</v>
          </cell>
          <cell r="GG105">
            <v>0</v>
          </cell>
          <cell r="GH105">
            <v>0</v>
          </cell>
          <cell r="GJ105">
            <v>0</v>
          </cell>
          <cell r="GK105">
            <v>0</v>
          </cell>
          <cell r="GL105">
            <v>0</v>
          </cell>
          <cell r="GM105">
            <v>0</v>
          </cell>
          <cell r="GN105">
            <v>0</v>
          </cell>
          <cell r="GO105">
            <v>0</v>
          </cell>
          <cell r="GP105">
            <v>0</v>
          </cell>
          <cell r="GQ105">
            <v>0</v>
          </cell>
          <cell r="GR105">
            <v>0</v>
          </cell>
          <cell r="GS105">
            <v>0</v>
          </cell>
          <cell r="GU105">
            <v>0</v>
          </cell>
          <cell r="GV105">
            <v>0</v>
          </cell>
          <cell r="GW105">
            <v>0</v>
          </cell>
          <cell r="GX105">
            <v>0</v>
          </cell>
          <cell r="GZ105">
            <v>0</v>
          </cell>
          <cell r="HA105">
            <v>0</v>
          </cell>
          <cell r="HB105">
            <v>0</v>
          </cell>
          <cell r="HC105">
            <v>0</v>
          </cell>
          <cell r="HD105">
            <v>0</v>
          </cell>
          <cell r="HE105">
            <v>0</v>
          </cell>
          <cell r="HF105">
            <v>0</v>
          </cell>
          <cell r="HG105">
            <v>0</v>
          </cell>
        </row>
        <row r="106">
          <cell r="D106" t="str">
            <v/>
          </cell>
          <cell r="E106" t="str">
            <v/>
          </cell>
          <cell r="F106" t="str">
            <v/>
          </cell>
          <cell r="G106" t="str">
            <v/>
          </cell>
          <cell r="H106" t="str">
            <v/>
          </cell>
          <cell r="I106" t="str">
            <v/>
          </cell>
          <cell r="J106" t="str">
            <v/>
          </cell>
          <cell r="K106" t="str">
            <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t="str">
            <v/>
          </cell>
          <cell r="DT106">
            <v>0</v>
          </cell>
          <cell r="DU106">
            <v>0</v>
          </cell>
          <cell r="DV106" t="str">
            <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D106">
            <v>0</v>
          </cell>
          <cell r="FE106">
            <v>0</v>
          </cell>
          <cell r="FF106">
            <v>0</v>
          </cell>
          <cell r="FG106">
            <v>0</v>
          </cell>
          <cell r="FH106">
            <v>0</v>
          </cell>
          <cell r="FI106">
            <v>0</v>
          </cell>
          <cell r="FJ106">
            <v>0</v>
          </cell>
          <cell r="FK106">
            <v>0</v>
          </cell>
          <cell r="FL106">
            <v>0</v>
          </cell>
          <cell r="FM106">
            <v>0</v>
          </cell>
          <cell r="FN106">
            <v>0</v>
          </cell>
          <cell r="FR106">
            <v>0</v>
          </cell>
          <cell r="FS106">
            <v>0</v>
          </cell>
          <cell r="FT106">
            <v>0</v>
          </cell>
          <cell r="FU106">
            <v>0</v>
          </cell>
          <cell r="FV106">
            <v>0</v>
          </cell>
          <cell r="FW106">
            <v>0</v>
          </cell>
          <cell r="FX106">
            <v>0</v>
          </cell>
          <cell r="FY106">
            <v>0</v>
          </cell>
          <cell r="FZ106">
            <v>0</v>
          </cell>
          <cell r="GA106" t="str">
            <v/>
          </cell>
          <cell r="GB106">
            <v>0</v>
          </cell>
          <cell r="GC106" t="str">
            <v>CHECK - SHORT YEAR</v>
          </cell>
          <cell r="GF106">
            <v>0</v>
          </cell>
          <cell r="GG106">
            <v>0</v>
          </cell>
          <cell r="GH106">
            <v>0</v>
          </cell>
          <cell r="GJ106">
            <v>0</v>
          </cell>
          <cell r="GK106">
            <v>0</v>
          </cell>
          <cell r="GL106">
            <v>0</v>
          </cell>
          <cell r="GM106">
            <v>0</v>
          </cell>
          <cell r="GN106">
            <v>0</v>
          </cell>
          <cell r="GO106">
            <v>0</v>
          </cell>
          <cell r="GP106">
            <v>0</v>
          </cell>
          <cell r="GQ106">
            <v>0</v>
          </cell>
          <cell r="GR106">
            <v>0</v>
          </cell>
          <cell r="GS106">
            <v>0</v>
          </cell>
          <cell r="GU106">
            <v>0</v>
          </cell>
          <cell r="GV106">
            <v>0</v>
          </cell>
          <cell r="GW106">
            <v>0</v>
          </cell>
          <cell r="GX106">
            <v>0</v>
          </cell>
          <cell r="GZ106">
            <v>0</v>
          </cell>
          <cell r="HA106">
            <v>0</v>
          </cell>
          <cell r="HB106">
            <v>0</v>
          </cell>
          <cell r="HC106">
            <v>0</v>
          </cell>
          <cell r="HD106">
            <v>0</v>
          </cell>
          <cell r="HE106">
            <v>0</v>
          </cell>
          <cell r="HF106">
            <v>0</v>
          </cell>
          <cell r="HG106">
            <v>0</v>
          </cell>
        </row>
        <row r="107">
          <cell r="D107" t="str">
            <v/>
          </cell>
          <cell r="E107" t="str">
            <v/>
          </cell>
          <cell r="F107" t="str">
            <v/>
          </cell>
          <cell r="G107" t="str">
            <v/>
          </cell>
          <cell r="H107" t="str">
            <v/>
          </cell>
          <cell r="I107" t="str">
            <v/>
          </cell>
          <cell r="J107" t="str">
            <v/>
          </cell>
          <cell r="K107" t="str">
            <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t="str">
            <v/>
          </cell>
          <cell r="DT107">
            <v>0</v>
          </cell>
          <cell r="DU107">
            <v>0</v>
          </cell>
          <cell r="DV107" t="str">
            <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D107">
            <v>0</v>
          </cell>
          <cell r="FE107">
            <v>0</v>
          </cell>
          <cell r="FF107">
            <v>0</v>
          </cell>
          <cell r="FG107">
            <v>0</v>
          </cell>
          <cell r="FH107">
            <v>0</v>
          </cell>
          <cell r="FI107">
            <v>0</v>
          </cell>
          <cell r="FJ107">
            <v>0</v>
          </cell>
          <cell r="FK107">
            <v>0</v>
          </cell>
          <cell r="FL107">
            <v>0</v>
          </cell>
          <cell r="FM107">
            <v>0</v>
          </cell>
          <cell r="FN107">
            <v>0</v>
          </cell>
          <cell r="FR107">
            <v>0</v>
          </cell>
          <cell r="FS107">
            <v>0</v>
          </cell>
          <cell r="FT107">
            <v>0</v>
          </cell>
          <cell r="FU107">
            <v>0</v>
          </cell>
          <cell r="FV107">
            <v>0</v>
          </cell>
          <cell r="FW107">
            <v>0</v>
          </cell>
          <cell r="FX107">
            <v>0</v>
          </cell>
          <cell r="FY107">
            <v>0</v>
          </cell>
          <cell r="FZ107">
            <v>0</v>
          </cell>
          <cell r="GA107" t="str">
            <v/>
          </cell>
          <cell r="GB107">
            <v>0</v>
          </cell>
          <cell r="GC107" t="str">
            <v>CHECK - SHORT YEAR</v>
          </cell>
          <cell r="GF107">
            <v>0</v>
          </cell>
          <cell r="GG107">
            <v>0</v>
          </cell>
          <cell r="GH107">
            <v>0</v>
          </cell>
          <cell r="GJ107">
            <v>0</v>
          </cell>
          <cell r="GK107">
            <v>0</v>
          </cell>
          <cell r="GL107">
            <v>0</v>
          </cell>
          <cell r="GM107">
            <v>0</v>
          </cell>
          <cell r="GN107">
            <v>0</v>
          </cell>
          <cell r="GO107">
            <v>0</v>
          </cell>
          <cell r="GP107">
            <v>0</v>
          </cell>
          <cell r="GQ107">
            <v>0</v>
          </cell>
          <cell r="GR107">
            <v>0</v>
          </cell>
          <cell r="GS107">
            <v>0</v>
          </cell>
          <cell r="GU107">
            <v>0</v>
          </cell>
          <cell r="GV107">
            <v>0</v>
          </cell>
          <cell r="GW107">
            <v>0</v>
          </cell>
          <cell r="GX107">
            <v>0</v>
          </cell>
          <cell r="GZ107">
            <v>0</v>
          </cell>
          <cell r="HA107">
            <v>0</v>
          </cell>
          <cell r="HB107">
            <v>0</v>
          </cell>
          <cell r="HC107">
            <v>0</v>
          </cell>
          <cell r="HD107">
            <v>0</v>
          </cell>
          <cell r="HE107">
            <v>0</v>
          </cell>
          <cell r="HF107">
            <v>0</v>
          </cell>
          <cell r="HG107">
            <v>0</v>
          </cell>
        </row>
        <row r="108">
          <cell r="D108" t="str">
            <v/>
          </cell>
          <cell r="E108" t="str">
            <v/>
          </cell>
          <cell r="F108" t="str">
            <v/>
          </cell>
          <cell r="G108" t="str">
            <v/>
          </cell>
          <cell r="H108" t="str">
            <v/>
          </cell>
          <cell r="I108" t="str">
            <v/>
          </cell>
          <cell r="J108" t="str">
            <v/>
          </cell>
          <cell r="K108" t="str">
            <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t="str">
            <v/>
          </cell>
          <cell r="DT108">
            <v>0</v>
          </cell>
          <cell r="DU108">
            <v>0</v>
          </cell>
          <cell r="DV108" t="str">
            <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D108">
            <v>0</v>
          </cell>
          <cell r="FE108">
            <v>0</v>
          </cell>
          <cell r="FF108">
            <v>0</v>
          </cell>
          <cell r="FG108">
            <v>0</v>
          </cell>
          <cell r="FH108">
            <v>0</v>
          </cell>
          <cell r="FI108">
            <v>0</v>
          </cell>
          <cell r="FJ108">
            <v>0</v>
          </cell>
          <cell r="FK108">
            <v>0</v>
          </cell>
          <cell r="FL108">
            <v>0</v>
          </cell>
          <cell r="FM108">
            <v>0</v>
          </cell>
          <cell r="FN108">
            <v>0</v>
          </cell>
          <cell r="FR108">
            <v>0</v>
          </cell>
          <cell r="FS108">
            <v>0</v>
          </cell>
          <cell r="FT108">
            <v>0</v>
          </cell>
          <cell r="FU108">
            <v>0</v>
          </cell>
          <cell r="FV108">
            <v>0</v>
          </cell>
          <cell r="FW108">
            <v>0</v>
          </cell>
          <cell r="FX108">
            <v>0</v>
          </cell>
          <cell r="FY108">
            <v>0</v>
          </cell>
          <cell r="FZ108">
            <v>0</v>
          </cell>
          <cell r="GA108" t="str">
            <v/>
          </cell>
          <cell r="GB108">
            <v>0</v>
          </cell>
          <cell r="GC108" t="str">
            <v>CHECK - SHORT YEAR</v>
          </cell>
          <cell r="GF108">
            <v>0</v>
          </cell>
          <cell r="GG108">
            <v>0</v>
          </cell>
          <cell r="GH108">
            <v>0</v>
          </cell>
          <cell r="GJ108">
            <v>0</v>
          </cell>
          <cell r="GK108">
            <v>0</v>
          </cell>
          <cell r="GL108">
            <v>0</v>
          </cell>
          <cell r="GM108">
            <v>0</v>
          </cell>
          <cell r="GN108">
            <v>0</v>
          </cell>
          <cell r="GO108">
            <v>0</v>
          </cell>
          <cell r="GP108">
            <v>0</v>
          </cell>
          <cell r="GQ108">
            <v>0</v>
          </cell>
          <cell r="GR108">
            <v>0</v>
          </cell>
          <cell r="GS108">
            <v>0</v>
          </cell>
          <cell r="GU108">
            <v>0</v>
          </cell>
          <cell r="GV108">
            <v>0</v>
          </cell>
          <cell r="GW108">
            <v>0</v>
          </cell>
          <cell r="GX108">
            <v>0</v>
          </cell>
          <cell r="GZ108">
            <v>0</v>
          </cell>
          <cell r="HA108">
            <v>0</v>
          </cell>
          <cell r="HB108">
            <v>0</v>
          </cell>
          <cell r="HC108">
            <v>0</v>
          </cell>
          <cell r="HD108">
            <v>0</v>
          </cell>
          <cell r="HE108">
            <v>0</v>
          </cell>
          <cell r="HF108">
            <v>0</v>
          </cell>
          <cell r="HG108">
            <v>0</v>
          </cell>
        </row>
        <row r="109">
          <cell r="D109" t="str">
            <v/>
          </cell>
          <cell r="E109" t="str">
            <v/>
          </cell>
          <cell r="F109" t="str">
            <v/>
          </cell>
          <cell r="G109" t="str">
            <v/>
          </cell>
          <cell r="H109" t="str">
            <v/>
          </cell>
          <cell r="I109" t="str">
            <v/>
          </cell>
          <cell r="J109" t="str">
            <v/>
          </cell>
          <cell r="K109" t="str">
            <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t="str">
            <v/>
          </cell>
          <cell r="DT109">
            <v>0</v>
          </cell>
          <cell r="DU109">
            <v>0</v>
          </cell>
          <cell r="DV109" t="str">
            <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D109">
            <v>0</v>
          </cell>
          <cell r="FE109">
            <v>0</v>
          </cell>
          <cell r="FF109">
            <v>0</v>
          </cell>
          <cell r="FG109">
            <v>0</v>
          </cell>
          <cell r="FH109">
            <v>0</v>
          </cell>
          <cell r="FI109">
            <v>0</v>
          </cell>
          <cell r="FJ109">
            <v>0</v>
          </cell>
          <cell r="FK109">
            <v>0</v>
          </cell>
          <cell r="FL109">
            <v>0</v>
          </cell>
          <cell r="FM109">
            <v>0</v>
          </cell>
          <cell r="FN109">
            <v>0</v>
          </cell>
          <cell r="FR109">
            <v>0</v>
          </cell>
          <cell r="FS109">
            <v>0</v>
          </cell>
          <cell r="FT109">
            <v>0</v>
          </cell>
          <cell r="FU109">
            <v>0</v>
          </cell>
          <cell r="FV109">
            <v>0</v>
          </cell>
          <cell r="FW109">
            <v>0</v>
          </cell>
          <cell r="FX109">
            <v>0</v>
          </cell>
          <cell r="FY109">
            <v>0</v>
          </cell>
          <cell r="FZ109">
            <v>0</v>
          </cell>
          <cell r="GA109" t="str">
            <v/>
          </cell>
          <cell r="GB109">
            <v>0</v>
          </cell>
          <cell r="GC109" t="str">
            <v>CHECK - SHORT YEAR</v>
          </cell>
          <cell r="GF109">
            <v>0</v>
          </cell>
          <cell r="GG109">
            <v>0</v>
          </cell>
          <cell r="GH109">
            <v>0</v>
          </cell>
          <cell r="GJ109">
            <v>0</v>
          </cell>
          <cell r="GK109">
            <v>0</v>
          </cell>
          <cell r="GL109">
            <v>0</v>
          </cell>
          <cell r="GM109">
            <v>0</v>
          </cell>
          <cell r="GN109">
            <v>0</v>
          </cell>
          <cell r="GO109">
            <v>0</v>
          </cell>
          <cell r="GP109">
            <v>0</v>
          </cell>
          <cell r="GQ109">
            <v>0</v>
          </cell>
          <cell r="GR109">
            <v>0</v>
          </cell>
          <cell r="GS109">
            <v>0</v>
          </cell>
          <cell r="GU109">
            <v>0</v>
          </cell>
          <cell r="GV109">
            <v>0</v>
          </cell>
          <cell r="GW109">
            <v>0</v>
          </cell>
          <cell r="GX109">
            <v>0</v>
          </cell>
          <cell r="GZ109">
            <v>0</v>
          </cell>
          <cell r="HA109">
            <v>0</v>
          </cell>
          <cell r="HB109">
            <v>0</v>
          </cell>
          <cell r="HC109">
            <v>0</v>
          </cell>
          <cell r="HD109">
            <v>0</v>
          </cell>
          <cell r="HE109">
            <v>0</v>
          </cell>
          <cell r="HF109">
            <v>0</v>
          </cell>
          <cell r="HG109">
            <v>0</v>
          </cell>
        </row>
        <row r="110">
          <cell r="D110" t="str">
            <v/>
          </cell>
          <cell r="E110" t="str">
            <v/>
          </cell>
          <cell r="F110" t="str">
            <v/>
          </cell>
          <cell r="G110" t="str">
            <v/>
          </cell>
          <cell r="H110" t="str">
            <v/>
          </cell>
          <cell r="I110" t="str">
            <v/>
          </cell>
          <cell r="J110" t="str">
            <v/>
          </cell>
          <cell r="K110" t="str">
            <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t="str">
            <v/>
          </cell>
          <cell r="DT110">
            <v>0</v>
          </cell>
          <cell r="DU110">
            <v>0</v>
          </cell>
          <cell r="DV110" t="str">
            <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D110">
            <v>0</v>
          </cell>
          <cell r="FE110">
            <v>0</v>
          </cell>
          <cell r="FF110">
            <v>0</v>
          </cell>
          <cell r="FG110">
            <v>0</v>
          </cell>
          <cell r="FH110">
            <v>0</v>
          </cell>
          <cell r="FI110">
            <v>0</v>
          </cell>
          <cell r="FJ110">
            <v>0</v>
          </cell>
          <cell r="FK110">
            <v>0</v>
          </cell>
          <cell r="FL110">
            <v>0</v>
          </cell>
          <cell r="FM110">
            <v>0</v>
          </cell>
          <cell r="FN110">
            <v>0</v>
          </cell>
          <cell r="FR110">
            <v>0</v>
          </cell>
          <cell r="FS110">
            <v>0</v>
          </cell>
          <cell r="FT110">
            <v>0</v>
          </cell>
          <cell r="FU110">
            <v>0</v>
          </cell>
          <cell r="FV110">
            <v>0</v>
          </cell>
          <cell r="FW110">
            <v>0</v>
          </cell>
          <cell r="FX110">
            <v>0</v>
          </cell>
          <cell r="FY110">
            <v>0</v>
          </cell>
          <cell r="FZ110">
            <v>0</v>
          </cell>
          <cell r="GA110" t="str">
            <v/>
          </cell>
          <cell r="GB110">
            <v>0</v>
          </cell>
          <cell r="GC110" t="str">
            <v>CHECK - SHORT YEAR</v>
          </cell>
          <cell r="GF110">
            <v>0</v>
          </cell>
          <cell r="GG110">
            <v>0</v>
          </cell>
          <cell r="GH110">
            <v>0</v>
          </cell>
          <cell r="GJ110">
            <v>0</v>
          </cell>
          <cell r="GK110">
            <v>0</v>
          </cell>
          <cell r="GL110">
            <v>0</v>
          </cell>
          <cell r="GM110">
            <v>0</v>
          </cell>
          <cell r="GN110">
            <v>0</v>
          </cell>
          <cell r="GO110">
            <v>0</v>
          </cell>
          <cell r="GP110">
            <v>0</v>
          </cell>
          <cell r="GQ110">
            <v>0</v>
          </cell>
          <cell r="GR110">
            <v>0</v>
          </cell>
          <cell r="GS110">
            <v>0</v>
          </cell>
          <cell r="GU110">
            <v>0</v>
          </cell>
          <cell r="GV110">
            <v>0</v>
          </cell>
          <cell r="GW110">
            <v>0</v>
          </cell>
          <cell r="GX110">
            <v>0</v>
          </cell>
          <cell r="GZ110">
            <v>0</v>
          </cell>
          <cell r="HA110">
            <v>0</v>
          </cell>
          <cell r="HB110">
            <v>0</v>
          </cell>
          <cell r="HC110">
            <v>0</v>
          </cell>
          <cell r="HD110">
            <v>0</v>
          </cell>
          <cell r="HE110">
            <v>0</v>
          </cell>
          <cell r="HF110">
            <v>0</v>
          </cell>
          <cell r="HG110">
            <v>0</v>
          </cell>
        </row>
        <row r="111">
          <cell r="D111" t="str">
            <v/>
          </cell>
          <cell r="E111" t="str">
            <v/>
          </cell>
          <cell r="F111" t="str">
            <v/>
          </cell>
          <cell r="G111" t="str">
            <v/>
          </cell>
          <cell r="H111" t="str">
            <v/>
          </cell>
          <cell r="I111" t="str">
            <v/>
          </cell>
          <cell r="J111" t="str">
            <v/>
          </cell>
          <cell r="K111" t="str">
            <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t="str">
            <v/>
          </cell>
          <cell r="DT111">
            <v>0</v>
          </cell>
          <cell r="DU111">
            <v>0</v>
          </cell>
          <cell r="DV111" t="str">
            <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D111">
            <v>0</v>
          </cell>
          <cell r="FE111">
            <v>0</v>
          </cell>
          <cell r="FF111">
            <v>0</v>
          </cell>
          <cell r="FG111">
            <v>0</v>
          </cell>
          <cell r="FH111">
            <v>0</v>
          </cell>
          <cell r="FI111">
            <v>0</v>
          </cell>
          <cell r="FJ111">
            <v>0</v>
          </cell>
          <cell r="FK111">
            <v>0</v>
          </cell>
          <cell r="FL111">
            <v>0</v>
          </cell>
          <cell r="FM111">
            <v>0</v>
          </cell>
          <cell r="FN111">
            <v>0</v>
          </cell>
          <cell r="FR111">
            <v>0</v>
          </cell>
          <cell r="FS111">
            <v>0</v>
          </cell>
          <cell r="FT111">
            <v>0</v>
          </cell>
          <cell r="FU111">
            <v>0</v>
          </cell>
          <cell r="FV111">
            <v>0</v>
          </cell>
          <cell r="FW111">
            <v>0</v>
          </cell>
          <cell r="FX111">
            <v>0</v>
          </cell>
          <cell r="FY111">
            <v>0</v>
          </cell>
          <cell r="FZ111">
            <v>0</v>
          </cell>
          <cell r="GA111" t="str">
            <v/>
          </cell>
          <cell r="GB111">
            <v>0</v>
          </cell>
          <cell r="GC111" t="str">
            <v>CHECK - SHORT YEAR</v>
          </cell>
          <cell r="GF111">
            <v>0</v>
          </cell>
          <cell r="GG111">
            <v>0</v>
          </cell>
          <cell r="GH111">
            <v>0</v>
          </cell>
          <cell r="GJ111">
            <v>0</v>
          </cell>
          <cell r="GK111">
            <v>0</v>
          </cell>
          <cell r="GL111">
            <v>0</v>
          </cell>
          <cell r="GM111">
            <v>0</v>
          </cell>
          <cell r="GN111">
            <v>0</v>
          </cell>
          <cell r="GO111">
            <v>0</v>
          </cell>
          <cell r="GP111">
            <v>0</v>
          </cell>
          <cell r="GQ111">
            <v>0</v>
          </cell>
          <cell r="GR111">
            <v>0</v>
          </cell>
          <cell r="GS111">
            <v>0</v>
          </cell>
          <cell r="GU111">
            <v>0</v>
          </cell>
          <cell r="GV111">
            <v>0</v>
          </cell>
          <cell r="GW111">
            <v>0</v>
          </cell>
          <cell r="GX111">
            <v>0</v>
          </cell>
          <cell r="GZ111">
            <v>0</v>
          </cell>
          <cell r="HA111">
            <v>0</v>
          </cell>
          <cell r="HB111">
            <v>0</v>
          </cell>
          <cell r="HC111">
            <v>0</v>
          </cell>
          <cell r="HD111">
            <v>0</v>
          </cell>
          <cell r="HE111">
            <v>0</v>
          </cell>
          <cell r="HF111">
            <v>0</v>
          </cell>
          <cell r="HG111">
            <v>0</v>
          </cell>
        </row>
        <row r="112">
          <cell r="D112" t="str">
            <v/>
          </cell>
          <cell r="E112" t="str">
            <v/>
          </cell>
          <cell r="F112" t="str">
            <v/>
          </cell>
          <cell r="G112" t="str">
            <v/>
          </cell>
          <cell r="H112" t="str">
            <v/>
          </cell>
          <cell r="I112" t="str">
            <v/>
          </cell>
          <cell r="J112" t="str">
            <v/>
          </cell>
          <cell r="K112" t="str">
            <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t="str">
            <v/>
          </cell>
          <cell r="DT112">
            <v>0</v>
          </cell>
          <cell r="DU112">
            <v>0</v>
          </cell>
          <cell r="DV112" t="str">
            <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D112">
            <v>0</v>
          </cell>
          <cell r="FE112">
            <v>0</v>
          </cell>
          <cell r="FF112">
            <v>0</v>
          </cell>
          <cell r="FG112">
            <v>0</v>
          </cell>
          <cell r="FH112">
            <v>0</v>
          </cell>
          <cell r="FI112">
            <v>0</v>
          </cell>
          <cell r="FJ112">
            <v>0</v>
          </cell>
          <cell r="FK112">
            <v>0</v>
          </cell>
          <cell r="FL112">
            <v>0</v>
          </cell>
          <cell r="FM112">
            <v>0</v>
          </cell>
          <cell r="FN112">
            <v>0</v>
          </cell>
          <cell r="FR112">
            <v>0</v>
          </cell>
          <cell r="FS112">
            <v>0</v>
          </cell>
          <cell r="FT112">
            <v>0</v>
          </cell>
          <cell r="FU112">
            <v>0</v>
          </cell>
          <cell r="FV112">
            <v>0</v>
          </cell>
          <cell r="FW112">
            <v>0</v>
          </cell>
          <cell r="FX112">
            <v>0</v>
          </cell>
          <cell r="FY112">
            <v>0</v>
          </cell>
          <cell r="FZ112">
            <v>0</v>
          </cell>
          <cell r="GA112" t="str">
            <v/>
          </cell>
          <cell r="GB112">
            <v>0</v>
          </cell>
          <cell r="GC112" t="str">
            <v>CHECK - SHORT YEAR</v>
          </cell>
          <cell r="GF112">
            <v>0</v>
          </cell>
          <cell r="GG112">
            <v>0</v>
          </cell>
          <cell r="GH112">
            <v>0</v>
          </cell>
          <cell r="GJ112">
            <v>0</v>
          </cell>
          <cell r="GK112">
            <v>0</v>
          </cell>
          <cell r="GL112">
            <v>0</v>
          </cell>
          <cell r="GM112">
            <v>0</v>
          </cell>
          <cell r="GN112">
            <v>0</v>
          </cell>
          <cell r="GO112">
            <v>0</v>
          </cell>
          <cell r="GP112">
            <v>0</v>
          </cell>
          <cell r="GQ112">
            <v>0</v>
          </cell>
          <cell r="GR112">
            <v>0</v>
          </cell>
          <cell r="GS112">
            <v>0</v>
          </cell>
          <cell r="GU112">
            <v>0</v>
          </cell>
          <cell r="GV112">
            <v>0</v>
          </cell>
          <cell r="GW112">
            <v>0</v>
          </cell>
          <cell r="GX112">
            <v>0</v>
          </cell>
          <cell r="GZ112">
            <v>0</v>
          </cell>
          <cell r="HA112">
            <v>0</v>
          </cell>
          <cell r="HB112">
            <v>0</v>
          </cell>
          <cell r="HC112">
            <v>0</v>
          </cell>
          <cell r="HD112">
            <v>0</v>
          </cell>
          <cell r="HE112">
            <v>0</v>
          </cell>
          <cell r="HF112">
            <v>0</v>
          </cell>
          <cell r="HG112">
            <v>0</v>
          </cell>
        </row>
        <row r="113">
          <cell r="D113" t="str">
            <v/>
          </cell>
          <cell r="E113" t="str">
            <v/>
          </cell>
          <cell r="F113" t="str">
            <v/>
          </cell>
          <cell r="G113" t="str">
            <v/>
          </cell>
          <cell r="H113" t="str">
            <v/>
          </cell>
          <cell r="I113" t="str">
            <v/>
          </cell>
          <cell r="J113" t="str">
            <v/>
          </cell>
          <cell r="K113" t="str">
            <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t="str">
            <v/>
          </cell>
          <cell r="DT113">
            <v>0</v>
          </cell>
          <cell r="DU113">
            <v>0</v>
          </cell>
          <cell r="DV113" t="str">
            <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D113">
            <v>0</v>
          </cell>
          <cell r="FE113">
            <v>0</v>
          </cell>
          <cell r="FF113">
            <v>0</v>
          </cell>
          <cell r="FG113">
            <v>0</v>
          </cell>
          <cell r="FH113">
            <v>0</v>
          </cell>
          <cell r="FI113">
            <v>0</v>
          </cell>
          <cell r="FJ113">
            <v>0</v>
          </cell>
          <cell r="FK113">
            <v>0</v>
          </cell>
          <cell r="FL113">
            <v>0</v>
          </cell>
          <cell r="FM113">
            <v>0</v>
          </cell>
          <cell r="FN113">
            <v>0</v>
          </cell>
          <cell r="FR113">
            <v>0</v>
          </cell>
          <cell r="FS113">
            <v>0</v>
          </cell>
          <cell r="FT113">
            <v>0</v>
          </cell>
          <cell r="FU113">
            <v>0</v>
          </cell>
          <cell r="FV113">
            <v>0</v>
          </cell>
          <cell r="FW113">
            <v>0</v>
          </cell>
          <cell r="FX113">
            <v>0</v>
          </cell>
          <cell r="FY113">
            <v>0</v>
          </cell>
          <cell r="FZ113">
            <v>0</v>
          </cell>
          <cell r="GA113" t="str">
            <v/>
          </cell>
          <cell r="GB113">
            <v>0</v>
          </cell>
          <cell r="GC113" t="str">
            <v>CHECK - SHORT YEAR</v>
          </cell>
          <cell r="GF113">
            <v>0</v>
          </cell>
          <cell r="GG113">
            <v>0</v>
          </cell>
          <cell r="GH113">
            <v>0</v>
          </cell>
          <cell r="GJ113">
            <v>0</v>
          </cell>
          <cell r="GK113">
            <v>0</v>
          </cell>
          <cell r="GL113">
            <v>0</v>
          </cell>
          <cell r="GM113">
            <v>0</v>
          </cell>
          <cell r="GN113">
            <v>0</v>
          </cell>
          <cell r="GO113">
            <v>0</v>
          </cell>
          <cell r="GP113">
            <v>0</v>
          </cell>
          <cell r="GQ113">
            <v>0</v>
          </cell>
          <cell r="GR113">
            <v>0</v>
          </cell>
          <cell r="GS113">
            <v>0</v>
          </cell>
          <cell r="GU113">
            <v>0</v>
          </cell>
          <cell r="GV113">
            <v>0</v>
          </cell>
          <cell r="GW113">
            <v>0</v>
          </cell>
          <cell r="GX113">
            <v>0</v>
          </cell>
          <cell r="GZ113">
            <v>0</v>
          </cell>
          <cell r="HA113">
            <v>0</v>
          </cell>
          <cell r="HB113">
            <v>0</v>
          </cell>
          <cell r="HC113">
            <v>0</v>
          </cell>
          <cell r="HD113">
            <v>0</v>
          </cell>
          <cell r="HE113">
            <v>0</v>
          </cell>
          <cell r="HF113">
            <v>0</v>
          </cell>
          <cell r="HG113">
            <v>0</v>
          </cell>
        </row>
        <row r="114">
          <cell r="D114" t="str">
            <v/>
          </cell>
          <cell r="E114" t="str">
            <v/>
          </cell>
          <cell r="F114" t="str">
            <v/>
          </cell>
          <cell r="G114" t="str">
            <v/>
          </cell>
          <cell r="H114" t="str">
            <v/>
          </cell>
          <cell r="I114" t="str">
            <v/>
          </cell>
          <cell r="J114" t="str">
            <v/>
          </cell>
          <cell r="K114" t="str">
            <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t="str">
            <v/>
          </cell>
          <cell r="DT114">
            <v>0</v>
          </cell>
          <cell r="DU114">
            <v>0</v>
          </cell>
          <cell r="DV114" t="str">
            <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D114">
            <v>0</v>
          </cell>
          <cell r="FE114">
            <v>0</v>
          </cell>
          <cell r="FF114">
            <v>0</v>
          </cell>
          <cell r="FG114">
            <v>0</v>
          </cell>
          <cell r="FH114">
            <v>0</v>
          </cell>
          <cell r="FI114">
            <v>0</v>
          </cell>
          <cell r="FJ114">
            <v>0</v>
          </cell>
          <cell r="FK114">
            <v>0</v>
          </cell>
          <cell r="FL114">
            <v>0</v>
          </cell>
          <cell r="FM114">
            <v>0</v>
          </cell>
          <cell r="FN114">
            <v>0</v>
          </cell>
          <cell r="FR114">
            <v>0</v>
          </cell>
          <cell r="FS114">
            <v>0</v>
          </cell>
          <cell r="FT114">
            <v>0</v>
          </cell>
          <cell r="FU114">
            <v>0</v>
          </cell>
          <cell r="FV114">
            <v>0</v>
          </cell>
          <cell r="FW114">
            <v>0</v>
          </cell>
          <cell r="FX114">
            <v>0</v>
          </cell>
          <cell r="FY114">
            <v>0</v>
          </cell>
          <cell r="FZ114">
            <v>0</v>
          </cell>
          <cell r="GA114" t="str">
            <v/>
          </cell>
          <cell r="GB114">
            <v>0</v>
          </cell>
          <cell r="GC114" t="str">
            <v>CHECK - SHORT YEAR</v>
          </cell>
          <cell r="GF114">
            <v>0</v>
          </cell>
          <cell r="GG114">
            <v>0</v>
          </cell>
          <cell r="GH114">
            <v>0</v>
          </cell>
          <cell r="GJ114">
            <v>0</v>
          </cell>
          <cell r="GK114">
            <v>0</v>
          </cell>
          <cell r="GL114">
            <v>0</v>
          </cell>
          <cell r="GM114">
            <v>0</v>
          </cell>
          <cell r="GN114">
            <v>0</v>
          </cell>
          <cell r="GO114">
            <v>0</v>
          </cell>
          <cell r="GP114">
            <v>0</v>
          </cell>
          <cell r="GQ114">
            <v>0</v>
          </cell>
          <cell r="GR114">
            <v>0</v>
          </cell>
          <cell r="GS114">
            <v>0</v>
          </cell>
          <cell r="GU114">
            <v>0</v>
          </cell>
          <cell r="GV114">
            <v>0</v>
          </cell>
          <cell r="GW114">
            <v>0</v>
          </cell>
          <cell r="GX114">
            <v>0</v>
          </cell>
          <cell r="GZ114">
            <v>0</v>
          </cell>
          <cell r="HA114">
            <v>0</v>
          </cell>
          <cell r="HB114">
            <v>0</v>
          </cell>
          <cell r="HC114">
            <v>0</v>
          </cell>
          <cell r="HD114">
            <v>0</v>
          </cell>
          <cell r="HE114">
            <v>0</v>
          </cell>
          <cell r="HF114">
            <v>0</v>
          </cell>
          <cell r="HG114">
            <v>0</v>
          </cell>
        </row>
        <row r="115">
          <cell r="D115" t="str">
            <v/>
          </cell>
          <cell r="E115" t="str">
            <v/>
          </cell>
          <cell r="F115" t="str">
            <v/>
          </cell>
          <cell r="G115" t="str">
            <v/>
          </cell>
          <cell r="H115" t="str">
            <v/>
          </cell>
          <cell r="I115" t="str">
            <v/>
          </cell>
          <cell r="J115" t="str">
            <v/>
          </cell>
          <cell r="K115" t="str">
            <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0</v>
          </cell>
          <cell r="DM115">
            <v>0</v>
          </cell>
          <cell r="DN115">
            <v>0</v>
          </cell>
          <cell r="DO115">
            <v>0</v>
          </cell>
          <cell r="DP115">
            <v>0</v>
          </cell>
          <cell r="DQ115">
            <v>0</v>
          </cell>
          <cell r="DR115">
            <v>0</v>
          </cell>
          <cell r="DS115" t="str">
            <v/>
          </cell>
          <cell r="DT115">
            <v>0</v>
          </cell>
          <cell r="DU115">
            <v>0</v>
          </cell>
          <cell r="DV115" t="str">
            <v/>
          </cell>
          <cell r="DW115">
            <v>0</v>
          </cell>
          <cell r="DX115">
            <v>0</v>
          </cell>
          <cell r="DY115">
            <v>0</v>
          </cell>
          <cell r="DZ115">
            <v>0</v>
          </cell>
          <cell r="EA115">
            <v>0</v>
          </cell>
          <cell r="EB115">
            <v>0</v>
          </cell>
          <cell r="EC115">
            <v>0</v>
          </cell>
          <cell r="ED115">
            <v>0</v>
          </cell>
          <cell r="EE115">
            <v>0</v>
          </cell>
          <cell r="EF115">
            <v>0</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v>
          </cell>
          <cell r="EW115">
            <v>0</v>
          </cell>
          <cell r="EX115">
            <v>0</v>
          </cell>
          <cell r="EY115">
            <v>0</v>
          </cell>
          <cell r="EZ115">
            <v>0</v>
          </cell>
          <cell r="FA115">
            <v>0</v>
          </cell>
          <cell r="FB115">
            <v>0</v>
          </cell>
          <cell r="FD115">
            <v>0</v>
          </cell>
          <cell r="FE115">
            <v>0</v>
          </cell>
          <cell r="FF115">
            <v>0</v>
          </cell>
          <cell r="FG115">
            <v>0</v>
          </cell>
          <cell r="FH115">
            <v>0</v>
          </cell>
          <cell r="FI115">
            <v>0</v>
          </cell>
          <cell r="FJ115">
            <v>0</v>
          </cell>
          <cell r="FK115">
            <v>0</v>
          </cell>
          <cell r="FL115">
            <v>0</v>
          </cell>
          <cell r="FM115">
            <v>0</v>
          </cell>
          <cell r="FN115">
            <v>0</v>
          </cell>
          <cell r="FR115">
            <v>0</v>
          </cell>
          <cell r="FS115">
            <v>0</v>
          </cell>
          <cell r="FT115">
            <v>0</v>
          </cell>
          <cell r="FU115">
            <v>0</v>
          </cell>
          <cell r="FV115">
            <v>0</v>
          </cell>
          <cell r="FW115">
            <v>0</v>
          </cell>
          <cell r="FX115">
            <v>0</v>
          </cell>
          <cell r="FY115">
            <v>0</v>
          </cell>
          <cell r="FZ115">
            <v>0</v>
          </cell>
          <cell r="GA115" t="str">
            <v/>
          </cell>
          <cell r="GB115">
            <v>0</v>
          </cell>
          <cell r="GC115" t="str">
            <v>CHECK - SHORT YEAR</v>
          </cell>
          <cell r="GF115">
            <v>0</v>
          </cell>
          <cell r="GG115">
            <v>0</v>
          </cell>
          <cell r="GH115">
            <v>0</v>
          </cell>
          <cell r="GJ115">
            <v>0</v>
          </cell>
          <cell r="GK115">
            <v>0</v>
          </cell>
          <cell r="GL115">
            <v>0</v>
          </cell>
          <cell r="GM115">
            <v>0</v>
          </cell>
          <cell r="GN115">
            <v>0</v>
          </cell>
          <cell r="GO115">
            <v>0</v>
          </cell>
          <cell r="GP115">
            <v>0</v>
          </cell>
          <cell r="GQ115">
            <v>0</v>
          </cell>
          <cell r="GR115">
            <v>0</v>
          </cell>
          <cell r="GS115">
            <v>0</v>
          </cell>
          <cell r="GU115">
            <v>0</v>
          </cell>
          <cell r="GV115">
            <v>0</v>
          </cell>
          <cell r="GW115">
            <v>0</v>
          </cell>
          <cell r="GX115">
            <v>0</v>
          </cell>
          <cell r="GZ115">
            <v>0</v>
          </cell>
          <cell r="HA115">
            <v>0</v>
          </cell>
          <cell r="HB115">
            <v>0</v>
          </cell>
          <cell r="HC115">
            <v>0</v>
          </cell>
          <cell r="HD115">
            <v>0</v>
          </cell>
          <cell r="HE115">
            <v>0</v>
          </cell>
          <cell r="HF115">
            <v>0</v>
          </cell>
          <cell r="HG115">
            <v>0</v>
          </cell>
        </row>
        <row r="116">
          <cell r="D116" t="str">
            <v/>
          </cell>
          <cell r="E116" t="str">
            <v/>
          </cell>
          <cell r="F116" t="str">
            <v/>
          </cell>
          <cell r="G116" t="str">
            <v/>
          </cell>
          <cell r="H116" t="str">
            <v/>
          </cell>
          <cell r="I116" t="str">
            <v/>
          </cell>
          <cell r="J116" t="str">
            <v/>
          </cell>
          <cell r="K116" t="str">
            <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t="str">
            <v/>
          </cell>
          <cell r="DT116">
            <v>0</v>
          </cell>
          <cell r="DU116">
            <v>0</v>
          </cell>
          <cell r="DV116" t="str">
            <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D116">
            <v>0</v>
          </cell>
          <cell r="FE116">
            <v>0</v>
          </cell>
          <cell r="FF116">
            <v>0</v>
          </cell>
          <cell r="FG116">
            <v>0</v>
          </cell>
          <cell r="FH116">
            <v>0</v>
          </cell>
          <cell r="FI116">
            <v>0</v>
          </cell>
          <cell r="FJ116">
            <v>0</v>
          </cell>
          <cell r="FK116">
            <v>0</v>
          </cell>
          <cell r="FL116">
            <v>0</v>
          </cell>
          <cell r="FM116">
            <v>0</v>
          </cell>
          <cell r="FN116">
            <v>0</v>
          </cell>
          <cell r="FR116">
            <v>0</v>
          </cell>
          <cell r="FS116">
            <v>0</v>
          </cell>
          <cell r="FT116">
            <v>0</v>
          </cell>
          <cell r="FU116">
            <v>0</v>
          </cell>
          <cell r="FV116">
            <v>0</v>
          </cell>
          <cell r="FW116">
            <v>0</v>
          </cell>
          <cell r="FX116">
            <v>0</v>
          </cell>
          <cell r="FY116">
            <v>0</v>
          </cell>
          <cell r="FZ116">
            <v>0</v>
          </cell>
          <cell r="GA116" t="str">
            <v/>
          </cell>
          <cell r="GB116">
            <v>0</v>
          </cell>
          <cell r="GC116" t="str">
            <v>CHECK - SHORT YEAR</v>
          </cell>
          <cell r="GF116">
            <v>0</v>
          </cell>
          <cell r="GG116">
            <v>0</v>
          </cell>
          <cell r="GH116">
            <v>0</v>
          </cell>
          <cell r="GJ116">
            <v>0</v>
          </cell>
          <cell r="GK116">
            <v>0</v>
          </cell>
          <cell r="GL116">
            <v>0</v>
          </cell>
          <cell r="GM116">
            <v>0</v>
          </cell>
          <cell r="GN116">
            <v>0</v>
          </cell>
          <cell r="GO116">
            <v>0</v>
          </cell>
          <cell r="GP116">
            <v>0</v>
          </cell>
          <cell r="GQ116">
            <v>0</v>
          </cell>
          <cell r="GR116">
            <v>0</v>
          </cell>
          <cell r="GS116">
            <v>0</v>
          </cell>
          <cell r="GU116">
            <v>0</v>
          </cell>
          <cell r="GV116">
            <v>0</v>
          </cell>
          <cell r="GW116">
            <v>0</v>
          </cell>
          <cell r="GX116">
            <v>0</v>
          </cell>
          <cell r="GZ116">
            <v>0</v>
          </cell>
          <cell r="HA116">
            <v>0</v>
          </cell>
          <cell r="HB116">
            <v>0</v>
          </cell>
          <cell r="HC116">
            <v>0</v>
          </cell>
          <cell r="HD116">
            <v>0</v>
          </cell>
          <cell r="HE116">
            <v>0</v>
          </cell>
          <cell r="HF116">
            <v>0</v>
          </cell>
          <cell r="HG116">
            <v>0</v>
          </cell>
        </row>
        <row r="117">
          <cell r="D117" t="str">
            <v/>
          </cell>
          <cell r="E117" t="str">
            <v/>
          </cell>
          <cell r="F117" t="str">
            <v/>
          </cell>
          <cell r="G117" t="str">
            <v/>
          </cell>
          <cell r="H117" t="str">
            <v/>
          </cell>
          <cell r="I117" t="str">
            <v/>
          </cell>
          <cell r="J117" t="str">
            <v/>
          </cell>
          <cell r="K117" t="str">
            <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t="str">
            <v/>
          </cell>
          <cell r="DT117">
            <v>0</v>
          </cell>
          <cell r="DU117">
            <v>0</v>
          </cell>
          <cell r="DV117" t="str">
            <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D117">
            <v>0</v>
          </cell>
          <cell r="FE117">
            <v>0</v>
          </cell>
          <cell r="FF117">
            <v>0</v>
          </cell>
          <cell r="FG117">
            <v>0</v>
          </cell>
          <cell r="FH117">
            <v>0</v>
          </cell>
          <cell r="FI117">
            <v>0</v>
          </cell>
          <cell r="FJ117">
            <v>0</v>
          </cell>
          <cell r="FK117">
            <v>0</v>
          </cell>
          <cell r="FL117">
            <v>0</v>
          </cell>
          <cell r="FM117">
            <v>0</v>
          </cell>
          <cell r="FN117">
            <v>0</v>
          </cell>
          <cell r="FR117">
            <v>0</v>
          </cell>
          <cell r="FS117">
            <v>0</v>
          </cell>
          <cell r="FT117">
            <v>0</v>
          </cell>
          <cell r="FU117">
            <v>0</v>
          </cell>
          <cell r="FV117">
            <v>0</v>
          </cell>
          <cell r="FW117">
            <v>0</v>
          </cell>
          <cell r="FX117">
            <v>0</v>
          </cell>
          <cell r="FY117">
            <v>0</v>
          </cell>
          <cell r="FZ117">
            <v>0</v>
          </cell>
          <cell r="GA117" t="str">
            <v/>
          </cell>
          <cell r="GB117">
            <v>0</v>
          </cell>
          <cell r="GC117" t="str">
            <v>CHECK - SHORT YEAR</v>
          </cell>
          <cell r="GF117">
            <v>0</v>
          </cell>
          <cell r="GG117">
            <v>0</v>
          </cell>
          <cell r="GH117">
            <v>0</v>
          </cell>
          <cell r="GJ117">
            <v>0</v>
          </cell>
          <cell r="GK117">
            <v>0</v>
          </cell>
          <cell r="GL117">
            <v>0</v>
          </cell>
          <cell r="GM117">
            <v>0</v>
          </cell>
          <cell r="GN117">
            <v>0</v>
          </cell>
          <cell r="GO117">
            <v>0</v>
          </cell>
          <cell r="GP117">
            <v>0</v>
          </cell>
          <cell r="GQ117">
            <v>0</v>
          </cell>
          <cell r="GR117">
            <v>0</v>
          </cell>
          <cell r="GS117">
            <v>0</v>
          </cell>
          <cell r="GU117">
            <v>0</v>
          </cell>
          <cell r="GV117">
            <v>0</v>
          </cell>
          <cell r="GW117">
            <v>0</v>
          </cell>
          <cell r="GX117">
            <v>0</v>
          </cell>
          <cell r="GZ117">
            <v>0</v>
          </cell>
          <cell r="HA117">
            <v>0</v>
          </cell>
          <cell r="HB117">
            <v>0</v>
          </cell>
          <cell r="HC117">
            <v>0</v>
          </cell>
          <cell r="HD117">
            <v>0</v>
          </cell>
          <cell r="HE117">
            <v>0</v>
          </cell>
          <cell r="HF117">
            <v>0</v>
          </cell>
          <cell r="HG117">
            <v>0</v>
          </cell>
        </row>
        <row r="118">
          <cell r="D118" t="str">
            <v/>
          </cell>
          <cell r="E118" t="str">
            <v/>
          </cell>
          <cell r="F118" t="str">
            <v/>
          </cell>
          <cell r="G118" t="str">
            <v/>
          </cell>
          <cell r="H118" t="str">
            <v/>
          </cell>
          <cell r="I118" t="str">
            <v/>
          </cell>
          <cell r="J118" t="str">
            <v/>
          </cell>
          <cell r="K118" t="str">
            <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t="str">
            <v/>
          </cell>
          <cell r="DT118">
            <v>0</v>
          </cell>
          <cell r="DU118">
            <v>0</v>
          </cell>
          <cell r="DV118" t="str">
            <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D118">
            <v>0</v>
          </cell>
          <cell r="FE118">
            <v>0</v>
          </cell>
          <cell r="FF118">
            <v>0</v>
          </cell>
          <cell r="FG118">
            <v>0</v>
          </cell>
          <cell r="FH118">
            <v>0</v>
          </cell>
          <cell r="FI118">
            <v>0</v>
          </cell>
          <cell r="FJ118">
            <v>0</v>
          </cell>
          <cell r="FK118">
            <v>0</v>
          </cell>
          <cell r="FL118">
            <v>0</v>
          </cell>
          <cell r="FM118">
            <v>0</v>
          </cell>
          <cell r="FN118">
            <v>0</v>
          </cell>
          <cell r="FR118">
            <v>0</v>
          </cell>
          <cell r="FS118">
            <v>0</v>
          </cell>
          <cell r="FT118">
            <v>0</v>
          </cell>
          <cell r="FU118">
            <v>0</v>
          </cell>
          <cell r="FV118">
            <v>0</v>
          </cell>
          <cell r="FW118">
            <v>0</v>
          </cell>
          <cell r="FX118">
            <v>0</v>
          </cell>
          <cell r="FY118">
            <v>0</v>
          </cell>
          <cell r="FZ118">
            <v>0</v>
          </cell>
          <cell r="GA118" t="str">
            <v/>
          </cell>
          <cell r="GB118">
            <v>0</v>
          </cell>
          <cell r="GC118" t="str">
            <v>CHECK - SHORT YEAR</v>
          </cell>
          <cell r="GF118">
            <v>0</v>
          </cell>
          <cell r="GG118">
            <v>0</v>
          </cell>
          <cell r="GH118">
            <v>0</v>
          </cell>
          <cell r="GJ118">
            <v>0</v>
          </cell>
          <cell r="GK118">
            <v>0</v>
          </cell>
          <cell r="GL118">
            <v>0</v>
          </cell>
          <cell r="GM118">
            <v>0</v>
          </cell>
          <cell r="GN118">
            <v>0</v>
          </cell>
          <cell r="GO118">
            <v>0</v>
          </cell>
          <cell r="GP118">
            <v>0</v>
          </cell>
          <cell r="GQ118">
            <v>0</v>
          </cell>
          <cell r="GR118">
            <v>0</v>
          </cell>
          <cell r="GS118">
            <v>0</v>
          </cell>
          <cell r="GU118">
            <v>0</v>
          </cell>
          <cell r="GV118">
            <v>0</v>
          </cell>
          <cell r="GW118">
            <v>0</v>
          </cell>
          <cell r="GX118">
            <v>0</v>
          </cell>
          <cell r="GZ118">
            <v>0</v>
          </cell>
          <cell r="HA118">
            <v>0</v>
          </cell>
          <cell r="HB118">
            <v>0</v>
          </cell>
          <cell r="HC118">
            <v>0</v>
          </cell>
          <cell r="HD118">
            <v>0</v>
          </cell>
          <cell r="HE118">
            <v>0</v>
          </cell>
          <cell r="HF118">
            <v>0</v>
          </cell>
          <cell r="HG118">
            <v>0</v>
          </cell>
        </row>
        <row r="119">
          <cell r="D119" t="str">
            <v/>
          </cell>
          <cell r="E119" t="str">
            <v/>
          </cell>
          <cell r="F119" t="str">
            <v/>
          </cell>
          <cell r="G119" t="str">
            <v/>
          </cell>
          <cell r="H119" t="str">
            <v/>
          </cell>
          <cell r="I119" t="str">
            <v/>
          </cell>
          <cell r="J119" t="str">
            <v/>
          </cell>
          <cell r="K119" t="str">
            <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t="str">
            <v/>
          </cell>
          <cell r="DT119">
            <v>0</v>
          </cell>
          <cell r="DU119">
            <v>0</v>
          </cell>
          <cell r="DV119" t="str">
            <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D119">
            <v>0</v>
          </cell>
          <cell r="FE119">
            <v>0</v>
          </cell>
          <cell r="FF119">
            <v>0</v>
          </cell>
          <cell r="FG119">
            <v>0</v>
          </cell>
          <cell r="FH119">
            <v>0</v>
          </cell>
          <cell r="FI119">
            <v>0</v>
          </cell>
          <cell r="FJ119">
            <v>0</v>
          </cell>
          <cell r="FK119">
            <v>0</v>
          </cell>
          <cell r="FL119">
            <v>0</v>
          </cell>
          <cell r="FM119">
            <v>0</v>
          </cell>
          <cell r="FN119">
            <v>0</v>
          </cell>
          <cell r="FR119">
            <v>0</v>
          </cell>
          <cell r="FS119">
            <v>0</v>
          </cell>
          <cell r="FT119">
            <v>0</v>
          </cell>
          <cell r="FU119">
            <v>0</v>
          </cell>
          <cell r="FV119">
            <v>0</v>
          </cell>
          <cell r="FW119">
            <v>0</v>
          </cell>
          <cell r="FX119">
            <v>0</v>
          </cell>
          <cell r="FY119">
            <v>0</v>
          </cell>
          <cell r="FZ119">
            <v>0</v>
          </cell>
          <cell r="GA119" t="str">
            <v/>
          </cell>
          <cell r="GB119">
            <v>0</v>
          </cell>
          <cell r="GC119" t="str">
            <v>CHECK - SHORT YEAR</v>
          </cell>
          <cell r="GF119">
            <v>0</v>
          </cell>
          <cell r="GG119">
            <v>0</v>
          </cell>
          <cell r="GH119">
            <v>0</v>
          </cell>
          <cell r="GJ119">
            <v>0</v>
          </cell>
          <cell r="GK119">
            <v>0</v>
          </cell>
          <cell r="GL119">
            <v>0</v>
          </cell>
          <cell r="GM119">
            <v>0</v>
          </cell>
          <cell r="GN119">
            <v>0</v>
          </cell>
          <cell r="GO119">
            <v>0</v>
          </cell>
          <cell r="GP119">
            <v>0</v>
          </cell>
          <cell r="GQ119">
            <v>0</v>
          </cell>
          <cell r="GR119">
            <v>0</v>
          </cell>
          <cell r="GS119">
            <v>0</v>
          </cell>
          <cell r="GU119">
            <v>0</v>
          </cell>
          <cell r="GV119">
            <v>0</v>
          </cell>
          <cell r="GW119">
            <v>0</v>
          </cell>
          <cell r="GX119">
            <v>0</v>
          </cell>
          <cell r="GZ119">
            <v>0</v>
          </cell>
          <cell r="HA119">
            <v>0</v>
          </cell>
          <cell r="HB119">
            <v>0</v>
          </cell>
          <cell r="HC119">
            <v>0</v>
          </cell>
          <cell r="HD119">
            <v>0</v>
          </cell>
          <cell r="HE119">
            <v>0</v>
          </cell>
          <cell r="HF119">
            <v>0</v>
          </cell>
          <cell r="HG119">
            <v>0</v>
          </cell>
        </row>
        <row r="120">
          <cell r="D120" t="str">
            <v/>
          </cell>
          <cell r="E120" t="str">
            <v/>
          </cell>
          <cell r="F120" t="str">
            <v/>
          </cell>
          <cell r="G120" t="str">
            <v/>
          </cell>
          <cell r="H120" t="str">
            <v/>
          </cell>
          <cell r="I120" t="str">
            <v/>
          </cell>
          <cell r="J120" t="str">
            <v/>
          </cell>
          <cell r="K120" t="str">
            <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t="str">
            <v/>
          </cell>
          <cell r="DT120">
            <v>0</v>
          </cell>
          <cell r="DU120">
            <v>0</v>
          </cell>
          <cell r="DV120" t="str">
            <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D120">
            <v>0</v>
          </cell>
          <cell r="FE120">
            <v>0</v>
          </cell>
          <cell r="FF120">
            <v>0</v>
          </cell>
          <cell r="FG120">
            <v>0</v>
          </cell>
          <cell r="FH120">
            <v>0</v>
          </cell>
          <cell r="FI120">
            <v>0</v>
          </cell>
          <cell r="FJ120">
            <v>0</v>
          </cell>
          <cell r="FK120">
            <v>0</v>
          </cell>
          <cell r="FL120">
            <v>0</v>
          </cell>
          <cell r="FM120">
            <v>0</v>
          </cell>
          <cell r="FN120">
            <v>0</v>
          </cell>
          <cell r="FR120">
            <v>0</v>
          </cell>
          <cell r="FS120">
            <v>0</v>
          </cell>
          <cell r="FT120">
            <v>0</v>
          </cell>
          <cell r="FU120">
            <v>0</v>
          </cell>
          <cell r="FV120">
            <v>0</v>
          </cell>
          <cell r="FW120">
            <v>0</v>
          </cell>
          <cell r="FX120">
            <v>0</v>
          </cell>
          <cell r="FY120">
            <v>0</v>
          </cell>
          <cell r="FZ120">
            <v>0</v>
          </cell>
          <cell r="GA120" t="str">
            <v/>
          </cell>
          <cell r="GB120">
            <v>0</v>
          </cell>
          <cell r="GC120" t="str">
            <v>CHECK - SHORT YEAR</v>
          </cell>
          <cell r="GF120">
            <v>0</v>
          </cell>
          <cell r="GG120">
            <v>0</v>
          </cell>
          <cell r="GH120">
            <v>0</v>
          </cell>
          <cell r="GJ120">
            <v>0</v>
          </cell>
          <cell r="GK120">
            <v>0</v>
          </cell>
          <cell r="GL120">
            <v>0</v>
          </cell>
          <cell r="GM120">
            <v>0</v>
          </cell>
          <cell r="GN120">
            <v>0</v>
          </cell>
          <cell r="GO120">
            <v>0</v>
          </cell>
          <cell r="GP120">
            <v>0</v>
          </cell>
          <cell r="GQ120">
            <v>0</v>
          </cell>
          <cell r="GR120">
            <v>0</v>
          </cell>
          <cell r="GS120">
            <v>0</v>
          </cell>
          <cell r="GU120">
            <v>0</v>
          </cell>
          <cell r="GV120">
            <v>0</v>
          </cell>
          <cell r="GW120">
            <v>0</v>
          </cell>
          <cell r="GX120">
            <v>0</v>
          </cell>
          <cell r="GZ120">
            <v>0</v>
          </cell>
          <cell r="HA120">
            <v>0</v>
          </cell>
          <cell r="HB120">
            <v>0</v>
          </cell>
          <cell r="HC120">
            <v>0</v>
          </cell>
          <cell r="HD120">
            <v>0</v>
          </cell>
          <cell r="HE120">
            <v>0</v>
          </cell>
          <cell r="HF120">
            <v>0</v>
          </cell>
          <cell r="HG120">
            <v>0</v>
          </cell>
        </row>
        <row r="121">
          <cell r="D121" t="str">
            <v/>
          </cell>
          <cell r="E121" t="str">
            <v/>
          </cell>
          <cell r="F121" t="str">
            <v/>
          </cell>
          <cell r="G121" t="str">
            <v/>
          </cell>
          <cell r="H121" t="str">
            <v/>
          </cell>
          <cell r="I121" t="str">
            <v/>
          </cell>
          <cell r="J121" t="str">
            <v/>
          </cell>
          <cell r="K121" t="str">
            <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t="str">
            <v/>
          </cell>
          <cell r="DT121">
            <v>0</v>
          </cell>
          <cell r="DU121">
            <v>0</v>
          </cell>
          <cell r="DV121" t="str">
            <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D121">
            <v>0</v>
          </cell>
          <cell r="FE121">
            <v>0</v>
          </cell>
          <cell r="FF121">
            <v>0</v>
          </cell>
          <cell r="FG121">
            <v>0</v>
          </cell>
          <cell r="FH121">
            <v>0</v>
          </cell>
          <cell r="FI121">
            <v>0</v>
          </cell>
          <cell r="FJ121">
            <v>0</v>
          </cell>
          <cell r="FK121">
            <v>0</v>
          </cell>
          <cell r="FL121">
            <v>0</v>
          </cell>
          <cell r="FM121">
            <v>0</v>
          </cell>
          <cell r="FN121">
            <v>0</v>
          </cell>
          <cell r="FR121">
            <v>0</v>
          </cell>
          <cell r="FS121">
            <v>0</v>
          </cell>
          <cell r="FT121">
            <v>0</v>
          </cell>
          <cell r="FU121">
            <v>0</v>
          </cell>
          <cell r="FV121">
            <v>0</v>
          </cell>
          <cell r="FW121">
            <v>0</v>
          </cell>
          <cell r="FX121">
            <v>0</v>
          </cell>
          <cell r="FY121">
            <v>0</v>
          </cell>
          <cell r="FZ121">
            <v>0</v>
          </cell>
          <cell r="GA121" t="str">
            <v/>
          </cell>
          <cell r="GB121">
            <v>0</v>
          </cell>
          <cell r="GC121" t="str">
            <v>CHECK - SHORT YEAR</v>
          </cell>
          <cell r="GF121">
            <v>0</v>
          </cell>
          <cell r="GG121">
            <v>0</v>
          </cell>
          <cell r="GH121">
            <v>0</v>
          </cell>
          <cell r="GJ121">
            <v>0</v>
          </cell>
          <cell r="GK121">
            <v>0</v>
          </cell>
          <cell r="GL121">
            <v>0</v>
          </cell>
          <cell r="GM121">
            <v>0</v>
          </cell>
          <cell r="GN121">
            <v>0</v>
          </cell>
          <cell r="GO121">
            <v>0</v>
          </cell>
          <cell r="GP121">
            <v>0</v>
          </cell>
          <cell r="GQ121">
            <v>0</v>
          </cell>
          <cell r="GR121">
            <v>0</v>
          </cell>
          <cell r="GS121">
            <v>0</v>
          </cell>
          <cell r="GU121">
            <v>0</v>
          </cell>
          <cell r="GV121">
            <v>0</v>
          </cell>
          <cell r="GW121">
            <v>0</v>
          </cell>
          <cell r="GX121">
            <v>0</v>
          </cell>
          <cell r="GZ121">
            <v>0</v>
          </cell>
          <cell r="HA121">
            <v>0</v>
          </cell>
          <cell r="HB121">
            <v>0</v>
          </cell>
          <cell r="HC121">
            <v>0</v>
          </cell>
          <cell r="HD121">
            <v>0</v>
          </cell>
          <cell r="HE121">
            <v>0</v>
          </cell>
          <cell r="HF121">
            <v>0</v>
          </cell>
          <cell r="HG121">
            <v>0</v>
          </cell>
        </row>
        <row r="122">
          <cell r="D122" t="str">
            <v/>
          </cell>
          <cell r="E122" t="str">
            <v/>
          </cell>
          <cell r="F122" t="str">
            <v/>
          </cell>
          <cell r="G122" t="str">
            <v/>
          </cell>
          <cell r="H122" t="str">
            <v/>
          </cell>
          <cell r="I122" t="str">
            <v/>
          </cell>
          <cell r="J122" t="str">
            <v/>
          </cell>
          <cell r="K122" t="str">
            <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t="str">
            <v/>
          </cell>
          <cell r="DT122">
            <v>0</v>
          </cell>
          <cell r="DU122">
            <v>0</v>
          </cell>
          <cell r="DV122" t="str">
            <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D122">
            <v>0</v>
          </cell>
          <cell r="FE122">
            <v>0</v>
          </cell>
          <cell r="FF122">
            <v>0</v>
          </cell>
          <cell r="FG122">
            <v>0</v>
          </cell>
          <cell r="FH122">
            <v>0</v>
          </cell>
          <cell r="FI122">
            <v>0</v>
          </cell>
          <cell r="FJ122">
            <v>0</v>
          </cell>
          <cell r="FK122">
            <v>0</v>
          </cell>
          <cell r="FL122">
            <v>0</v>
          </cell>
          <cell r="FM122">
            <v>0</v>
          </cell>
          <cell r="FN122">
            <v>0</v>
          </cell>
          <cell r="FR122">
            <v>0</v>
          </cell>
          <cell r="FS122">
            <v>0</v>
          </cell>
          <cell r="FT122">
            <v>0</v>
          </cell>
          <cell r="FU122">
            <v>0</v>
          </cell>
          <cell r="FV122">
            <v>0</v>
          </cell>
          <cell r="FW122">
            <v>0</v>
          </cell>
          <cell r="FX122">
            <v>0</v>
          </cell>
          <cell r="FY122">
            <v>0</v>
          </cell>
          <cell r="FZ122">
            <v>0</v>
          </cell>
          <cell r="GA122" t="str">
            <v/>
          </cell>
          <cell r="GB122">
            <v>0</v>
          </cell>
          <cell r="GC122" t="str">
            <v>CHECK - SHORT YEAR</v>
          </cell>
          <cell r="GF122">
            <v>0</v>
          </cell>
          <cell r="GG122">
            <v>0</v>
          </cell>
          <cell r="GH122">
            <v>0</v>
          </cell>
          <cell r="GJ122">
            <v>0</v>
          </cell>
          <cell r="GK122">
            <v>0</v>
          </cell>
          <cell r="GL122">
            <v>0</v>
          </cell>
          <cell r="GM122">
            <v>0</v>
          </cell>
          <cell r="GN122">
            <v>0</v>
          </cell>
          <cell r="GO122">
            <v>0</v>
          </cell>
          <cell r="GP122">
            <v>0</v>
          </cell>
          <cell r="GQ122">
            <v>0</v>
          </cell>
          <cell r="GR122">
            <v>0</v>
          </cell>
          <cell r="GS122">
            <v>0</v>
          </cell>
          <cell r="GU122">
            <v>0</v>
          </cell>
          <cell r="GV122">
            <v>0</v>
          </cell>
          <cell r="GW122">
            <v>0</v>
          </cell>
          <cell r="GX122">
            <v>0</v>
          </cell>
          <cell r="GZ122">
            <v>0</v>
          </cell>
          <cell r="HA122">
            <v>0</v>
          </cell>
          <cell r="HB122">
            <v>0</v>
          </cell>
          <cell r="HC122">
            <v>0</v>
          </cell>
          <cell r="HD122">
            <v>0</v>
          </cell>
          <cell r="HE122">
            <v>0</v>
          </cell>
          <cell r="HF122">
            <v>0</v>
          </cell>
          <cell r="HG122">
            <v>0</v>
          </cell>
        </row>
        <row r="123">
          <cell r="D123" t="str">
            <v/>
          </cell>
          <cell r="E123" t="str">
            <v/>
          </cell>
          <cell r="F123" t="str">
            <v/>
          </cell>
          <cell r="G123" t="str">
            <v/>
          </cell>
          <cell r="H123" t="str">
            <v/>
          </cell>
          <cell r="I123" t="str">
            <v/>
          </cell>
          <cell r="J123" t="str">
            <v/>
          </cell>
          <cell r="K123" t="str">
            <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t="str">
            <v/>
          </cell>
          <cell r="DT123">
            <v>0</v>
          </cell>
          <cell r="DU123">
            <v>0</v>
          </cell>
          <cell r="DV123" t="str">
            <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D123">
            <v>0</v>
          </cell>
          <cell r="FE123">
            <v>0</v>
          </cell>
          <cell r="FF123">
            <v>0</v>
          </cell>
          <cell r="FG123">
            <v>0</v>
          </cell>
          <cell r="FH123">
            <v>0</v>
          </cell>
          <cell r="FI123">
            <v>0</v>
          </cell>
          <cell r="FJ123">
            <v>0</v>
          </cell>
          <cell r="FK123">
            <v>0</v>
          </cell>
          <cell r="FL123">
            <v>0</v>
          </cell>
          <cell r="FM123">
            <v>0</v>
          </cell>
          <cell r="FN123">
            <v>0</v>
          </cell>
          <cell r="FR123">
            <v>0</v>
          </cell>
          <cell r="FS123">
            <v>0</v>
          </cell>
          <cell r="FT123">
            <v>0</v>
          </cell>
          <cell r="FU123">
            <v>0</v>
          </cell>
          <cell r="FV123">
            <v>0</v>
          </cell>
          <cell r="FW123">
            <v>0</v>
          </cell>
          <cell r="FX123">
            <v>0</v>
          </cell>
          <cell r="FY123">
            <v>0</v>
          </cell>
          <cell r="FZ123">
            <v>0</v>
          </cell>
          <cell r="GA123" t="str">
            <v/>
          </cell>
          <cell r="GB123">
            <v>0</v>
          </cell>
          <cell r="GC123" t="str">
            <v>CHECK - SHORT YEAR</v>
          </cell>
          <cell r="GF123">
            <v>0</v>
          </cell>
          <cell r="GG123">
            <v>0</v>
          </cell>
          <cell r="GH123">
            <v>0</v>
          </cell>
          <cell r="GJ123">
            <v>0</v>
          </cell>
          <cell r="GK123">
            <v>0</v>
          </cell>
          <cell r="GL123">
            <v>0</v>
          </cell>
          <cell r="GM123">
            <v>0</v>
          </cell>
          <cell r="GN123">
            <v>0</v>
          </cell>
          <cell r="GO123">
            <v>0</v>
          </cell>
          <cell r="GP123">
            <v>0</v>
          </cell>
          <cell r="GQ123">
            <v>0</v>
          </cell>
          <cell r="GR123">
            <v>0</v>
          </cell>
          <cell r="GS123">
            <v>0</v>
          </cell>
          <cell r="GU123">
            <v>0</v>
          </cell>
          <cell r="GV123">
            <v>0</v>
          </cell>
          <cell r="GW123">
            <v>0</v>
          </cell>
          <cell r="GX123">
            <v>0</v>
          </cell>
          <cell r="GZ123">
            <v>0</v>
          </cell>
          <cell r="HA123">
            <v>0</v>
          </cell>
          <cell r="HB123">
            <v>0</v>
          </cell>
          <cell r="HC123">
            <v>0</v>
          </cell>
          <cell r="HD123">
            <v>0</v>
          </cell>
          <cell r="HE123">
            <v>0</v>
          </cell>
          <cell r="HF123">
            <v>0</v>
          </cell>
          <cell r="HG123">
            <v>0</v>
          </cell>
        </row>
        <row r="124">
          <cell r="D124" t="str">
            <v/>
          </cell>
          <cell r="E124" t="str">
            <v/>
          </cell>
          <cell r="F124" t="str">
            <v/>
          </cell>
          <cell r="G124" t="str">
            <v/>
          </cell>
          <cell r="H124" t="str">
            <v/>
          </cell>
          <cell r="I124" t="str">
            <v/>
          </cell>
          <cell r="J124" t="str">
            <v/>
          </cell>
          <cell r="K124" t="str">
            <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t="str">
            <v/>
          </cell>
          <cell r="DT124">
            <v>0</v>
          </cell>
          <cell r="DU124">
            <v>0</v>
          </cell>
          <cell r="DV124" t="str">
            <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D124">
            <v>0</v>
          </cell>
          <cell r="FE124">
            <v>0</v>
          </cell>
          <cell r="FF124">
            <v>0</v>
          </cell>
          <cell r="FG124">
            <v>0</v>
          </cell>
          <cell r="FH124">
            <v>0</v>
          </cell>
          <cell r="FI124">
            <v>0</v>
          </cell>
          <cell r="FJ124">
            <v>0</v>
          </cell>
          <cell r="FK124">
            <v>0</v>
          </cell>
          <cell r="FL124">
            <v>0</v>
          </cell>
          <cell r="FM124">
            <v>0</v>
          </cell>
          <cell r="FN124">
            <v>0</v>
          </cell>
          <cell r="FR124">
            <v>0</v>
          </cell>
          <cell r="FS124">
            <v>0</v>
          </cell>
          <cell r="FT124">
            <v>0</v>
          </cell>
          <cell r="FU124">
            <v>0</v>
          </cell>
          <cell r="FV124">
            <v>0</v>
          </cell>
          <cell r="FW124">
            <v>0</v>
          </cell>
          <cell r="FX124">
            <v>0</v>
          </cell>
          <cell r="FY124">
            <v>0</v>
          </cell>
          <cell r="FZ124">
            <v>0</v>
          </cell>
          <cell r="GA124" t="str">
            <v/>
          </cell>
          <cell r="GB124">
            <v>0</v>
          </cell>
          <cell r="GC124" t="str">
            <v>CHECK - SHORT YEAR</v>
          </cell>
          <cell r="GF124">
            <v>0</v>
          </cell>
          <cell r="GG124">
            <v>0</v>
          </cell>
          <cell r="GH124">
            <v>0</v>
          </cell>
          <cell r="GJ124">
            <v>0</v>
          </cell>
          <cell r="GK124">
            <v>0</v>
          </cell>
          <cell r="GL124">
            <v>0</v>
          </cell>
          <cell r="GM124">
            <v>0</v>
          </cell>
          <cell r="GN124">
            <v>0</v>
          </cell>
          <cell r="GO124">
            <v>0</v>
          </cell>
          <cell r="GP124">
            <v>0</v>
          </cell>
          <cell r="GQ124">
            <v>0</v>
          </cell>
          <cell r="GR124">
            <v>0</v>
          </cell>
          <cell r="GS124">
            <v>0</v>
          </cell>
          <cell r="GU124">
            <v>0</v>
          </cell>
          <cell r="GV124">
            <v>0</v>
          </cell>
          <cell r="GW124">
            <v>0</v>
          </cell>
          <cell r="GX124">
            <v>0</v>
          </cell>
          <cell r="GZ124">
            <v>0</v>
          </cell>
          <cell r="HA124">
            <v>0</v>
          </cell>
          <cell r="HB124">
            <v>0</v>
          </cell>
          <cell r="HC124">
            <v>0</v>
          </cell>
          <cell r="HD124">
            <v>0</v>
          </cell>
          <cell r="HE124">
            <v>0</v>
          </cell>
          <cell r="HF124">
            <v>0</v>
          </cell>
          <cell r="HG124">
            <v>0</v>
          </cell>
        </row>
        <row r="125">
          <cell r="D125" t="str">
            <v/>
          </cell>
          <cell r="E125" t="str">
            <v/>
          </cell>
          <cell r="F125" t="str">
            <v/>
          </cell>
          <cell r="G125" t="str">
            <v/>
          </cell>
          <cell r="H125" t="str">
            <v/>
          </cell>
          <cell r="I125" t="str">
            <v/>
          </cell>
          <cell r="J125" t="str">
            <v/>
          </cell>
          <cell r="K125" t="str">
            <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0</v>
          </cell>
          <cell r="BP125">
            <v>0</v>
          </cell>
          <cell r="BQ125">
            <v>0</v>
          </cell>
          <cell r="BR125">
            <v>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cell r="CM125">
            <v>0</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0</v>
          </cell>
          <cell r="DM125">
            <v>0</v>
          </cell>
          <cell r="DN125">
            <v>0</v>
          </cell>
          <cell r="DO125">
            <v>0</v>
          </cell>
          <cell r="DP125">
            <v>0</v>
          </cell>
          <cell r="DQ125">
            <v>0</v>
          </cell>
          <cell r="DR125">
            <v>0</v>
          </cell>
          <cell r="DS125" t="str">
            <v/>
          </cell>
          <cell r="DT125">
            <v>0</v>
          </cell>
          <cell r="DU125">
            <v>0</v>
          </cell>
          <cell r="DV125" t="str">
            <v/>
          </cell>
          <cell r="DW125">
            <v>0</v>
          </cell>
          <cell r="DX125">
            <v>0</v>
          </cell>
          <cell r="DY125">
            <v>0</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0</v>
          </cell>
          <cell r="EO125">
            <v>0</v>
          </cell>
          <cell r="EP125">
            <v>0</v>
          </cell>
          <cell r="EQ125">
            <v>0</v>
          </cell>
          <cell r="ER125">
            <v>0</v>
          </cell>
          <cell r="ES125">
            <v>0</v>
          </cell>
          <cell r="ET125">
            <v>0</v>
          </cell>
          <cell r="EU125">
            <v>0</v>
          </cell>
          <cell r="EV125">
            <v>0</v>
          </cell>
          <cell r="EW125">
            <v>0</v>
          </cell>
          <cell r="EX125">
            <v>0</v>
          </cell>
          <cell r="EY125">
            <v>0</v>
          </cell>
          <cell r="EZ125">
            <v>0</v>
          </cell>
          <cell r="FA125">
            <v>0</v>
          </cell>
          <cell r="FB125">
            <v>0</v>
          </cell>
          <cell r="FD125">
            <v>0</v>
          </cell>
          <cell r="FE125">
            <v>0</v>
          </cell>
          <cell r="FF125">
            <v>0</v>
          </cell>
          <cell r="FG125">
            <v>0</v>
          </cell>
          <cell r="FH125">
            <v>0</v>
          </cell>
          <cell r="FI125">
            <v>0</v>
          </cell>
          <cell r="FJ125">
            <v>0</v>
          </cell>
          <cell r="FK125">
            <v>0</v>
          </cell>
          <cell r="FL125">
            <v>0</v>
          </cell>
          <cell r="FM125">
            <v>0</v>
          </cell>
          <cell r="FN125">
            <v>0</v>
          </cell>
          <cell r="FR125">
            <v>0</v>
          </cell>
          <cell r="FS125">
            <v>0</v>
          </cell>
          <cell r="FT125">
            <v>0</v>
          </cell>
          <cell r="FU125">
            <v>0</v>
          </cell>
          <cell r="FV125">
            <v>0</v>
          </cell>
          <cell r="FW125">
            <v>0</v>
          </cell>
          <cell r="FX125">
            <v>0</v>
          </cell>
          <cell r="FY125">
            <v>0</v>
          </cell>
          <cell r="FZ125">
            <v>0</v>
          </cell>
          <cell r="GA125" t="str">
            <v/>
          </cell>
          <cell r="GB125">
            <v>0</v>
          </cell>
          <cell r="GC125" t="str">
            <v>CHECK - SHORT YEAR</v>
          </cell>
          <cell r="GF125">
            <v>0</v>
          </cell>
          <cell r="GG125">
            <v>0</v>
          </cell>
          <cell r="GH125">
            <v>0</v>
          </cell>
          <cell r="GJ125">
            <v>0</v>
          </cell>
          <cell r="GK125">
            <v>0</v>
          </cell>
          <cell r="GL125">
            <v>0</v>
          </cell>
          <cell r="GM125">
            <v>0</v>
          </cell>
          <cell r="GN125">
            <v>0</v>
          </cell>
          <cell r="GO125">
            <v>0</v>
          </cell>
          <cell r="GP125">
            <v>0</v>
          </cell>
          <cell r="GQ125">
            <v>0</v>
          </cell>
          <cell r="GR125">
            <v>0</v>
          </cell>
          <cell r="GS125">
            <v>0</v>
          </cell>
          <cell r="GU125">
            <v>0</v>
          </cell>
          <cell r="GV125">
            <v>0</v>
          </cell>
          <cell r="GW125">
            <v>0</v>
          </cell>
          <cell r="GX125">
            <v>0</v>
          </cell>
          <cell r="GZ125">
            <v>0</v>
          </cell>
          <cell r="HA125">
            <v>0</v>
          </cell>
          <cell r="HB125">
            <v>0</v>
          </cell>
          <cell r="HC125">
            <v>0</v>
          </cell>
          <cell r="HD125">
            <v>0</v>
          </cell>
          <cell r="HE125">
            <v>0</v>
          </cell>
          <cell r="HF125">
            <v>0</v>
          </cell>
          <cell r="HG125">
            <v>0</v>
          </cell>
        </row>
        <row r="126">
          <cell r="D126" t="str">
            <v/>
          </cell>
          <cell r="E126" t="str">
            <v/>
          </cell>
          <cell r="F126" t="str">
            <v/>
          </cell>
          <cell r="G126" t="str">
            <v/>
          </cell>
          <cell r="H126" t="str">
            <v/>
          </cell>
          <cell r="I126" t="str">
            <v/>
          </cell>
          <cell r="J126" t="str">
            <v/>
          </cell>
          <cell r="K126" t="str">
            <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0</v>
          </cell>
          <cell r="DM126">
            <v>0</v>
          </cell>
          <cell r="DN126">
            <v>0</v>
          </cell>
          <cell r="DO126">
            <v>0</v>
          </cell>
          <cell r="DP126">
            <v>0</v>
          </cell>
          <cell r="DQ126">
            <v>0</v>
          </cell>
          <cell r="DR126">
            <v>0</v>
          </cell>
          <cell r="DS126" t="str">
            <v/>
          </cell>
          <cell r="DT126">
            <v>0</v>
          </cell>
          <cell r="DU126">
            <v>0</v>
          </cell>
          <cell r="DV126" t="str">
            <v/>
          </cell>
          <cell r="DW126">
            <v>0</v>
          </cell>
          <cell r="DX126">
            <v>0</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D126">
            <v>0</v>
          </cell>
          <cell r="FE126">
            <v>0</v>
          </cell>
          <cell r="FF126">
            <v>0</v>
          </cell>
          <cell r="FG126">
            <v>0</v>
          </cell>
          <cell r="FH126">
            <v>0</v>
          </cell>
          <cell r="FI126">
            <v>0</v>
          </cell>
          <cell r="FJ126">
            <v>0</v>
          </cell>
          <cell r="FK126">
            <v>0</v>
          </cell>
          <cell r="FL126">
            <v>0</v>
          </cell>
          <cell r="FM126">
            <v>0</v>
          </cell>
          <cell r="FN126">
            <v>0</v>
          </cell>
          <cell r="FR126">
            <v>0</v>
          </cell>
          <cell r="FS126">
            <v>0</v>
          </cell>
          <cell r="FT126">
            <v>0</v>
          </cell>
          <cell r="FU126">
            <v>0</v>
          </cell>
          <cell r="FV126">
            <v>0</v>
          </cell>
          <cell r="FW126">
            <v>0</v>
          </cell>
          <cell r="FX126">
            <v>0</v>
          </cell>
          <cell r="FY126">
            <v>0</v>
          </cell>
          <cell r="FZ126">
            <v>0</v>
          </cell>
          <cell r="GA126" t="str">
            <v/>
          </cell>
          <cell r="GB126">
            <v>0</v>
          </cell>
          <cell r="GC126" t="str">
            <v>CHECK - SHORT YEAR</v>
          </cell>
          <cell r="GF126">
            <v>0</v>
          </cell>
          <cell r="GG126">
            <v>0</v>
          </cell>
          <cell r="GH126">
            <v>0</v>
          </cell>
          <cell r="GJ126">
            <v>0</v>
          </cell>
          <cell r="GK126">
            <v>0</v>
          </cell>
          <cell r="GL126">
            <v>0</v>
          </cell>
          <cell r="GM126">
            <v>0</v>
          </cell>
          <cell r="GN126">
            <v>0</v>
          </cell>
          <cell r="GO126">
            <v>0</v>
          </cell>
          <cell r="GP126">
            <v>0</v>
          </cell>
          <cell r="GQ126">
            <v>0</v>
          </cell>
          <cell r="GR126">
            <v>0</v>
          </cell>
          <cell r="GS126">
            <v>0</v>
          </cell>
          <cell r="GU126">
            <v>0</v>
          </cell>
          <cell r="GV126">
            <v>0</v>
          </cell>
          <cell r="GW126">
            <v>0</v>
          </cell>
          <cell r="GX126">
            <v>0</v>
          </cell>
          <cell r="GZ126">
            <v>0</v>
          </cell>
          <cell r="HA126">
            <v>0</v>
          </cell>
          <cell r="HB126">
            <v>0</v>
          </cell>
          <cell r="HC126">
            <v>0</v>
          </cell>
          <cell r="HD126">
            <v>0</v>
          </cell>
          <cell r="HE126">
            <v>0</v>
          </cell>
          <cell r="HF126">
            <v>0</v>
          </cell>
          <cell r="HG126">
            <v>0</v>
          </cell>
        </row>
        <row r="127">
          <cell r="D127" t="str">
            <v/>
          </cell>
          <cell r="E127" t="str">
            <v/>
          </cell>
          <cell r="F127" t="str">
            <v/>
          </cell>
          <cell r="G127" t="str">
            <v/>
          </cell>
          <cell r="H127" t="str">
            <v/>
          </cell>
          <cell r="I127" t="str">
            <v/>
          </cell>
          <cell r="J127" t="str">
            <v/>
          </cell>
          <cell r="K127" t="str">
            <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cell r="CM127">
            <v>0</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0</v>
          </cell>
          <cell r="DM127">
            <v>0</v>
          </cell>
          <cell r="DN127">
            <v>0</v>
          </cell>
          <cell r="DO127">
            <v>0</v>
          </cell>
          <cell r="DP127">
            <v>0</v>
          </cell>
          <cell r="DQ127">
            <v>0</v>
          </cell>
          <cell r="DR127">
            <v>0</v>
          </cell>
          <cell r="DS127" t="str">
            <v/>
          </cell>
          <cell r="DT127">
            <v>0</v>
          </cell>
          <cell r="DU127">
            <v>0</v>
          </cell>
          <cell r="DV127" t="str">
            <v/>
          </cell>
          <cell r="DW127">
            <v>0</v>
          </cell>
          <cell r="DX127">
            <v>0</v>
          </cell>
          <cell r="DY127">
            <v>0</v>
          </cell>
          <cell r="DZ127">
            <v>0</v>
          </cell>
          <cell r="EA127">
            <v>0</v>
          </cell>
          <cell r="EB127">
            <v>0</v>
          </cell>
          <cell r="EC127">
            <v>0</v>
          </cell>
          <cell r="ED127">
            <v>0</v>
          </cell>
          <cell r="EE127">
            <v>0</v>
          </cell>
          <cell r="EF127">
            <v>0</v>
          </cell>
          <cell r="EG127">
            <v>0</v>
          </cell>
          <cell r="EH127">
            <v>0</v>
          </cell>
          <cell r="EI127">
            <v>0</v>
          </cell>
          <cell r="EJ127">
            <v>0</v>
          </cell>
          <cell r="EK127">
            <v>0</v>
          </cell>
          <cell r="EL127">
            <v>0</v>
          </cell>
          <cell r="EM127">
            <v>0</v>
          </cell>
          <cell r="EN127">
            <v>0</v>
          </cell>
          <cell r="EO127">
            <v>0</v>
          </cell>
          <cell r="EP127">
            <v>0</v>
          </cell>
          <cell r="EQ127">
            <v>0</v>
          </cell>
          <cell r="ER127">
            <v>0</v>
          </cell>
          <cell r="ES127">
            <v>0</v>
          </cell>
          <cell r="ET127">
            <v>0</v>
          </cell>
          <cell r="EU127">
            <v>0</v>
          </cell>
          <cell r="EV127">
            <v>0</v>
          </cell>
          <cell r="EW127">
            <v>0</v>
          </cell>
          <cell r="EX127">
            <v>0</v>
          </cell>
          <cell r="EY127">
            <v>0</v>
          </cell>
          <cell r="EZ127">
            <v>0</v>
          </cell>
          <cell r="FA127">
            <v>0</v>
          </cell>
          <cell r="FB127">
            <v>0</v>
          </cell>
          <cell r="FD127">
            <v>0</v>
          </cell>
          <cell r="FE127">
            <v>0</v>
          </cell>
          <cell r="FF127">
            <v>0</v>
          </cell>
          <cell r="FG127">
            <v>0</v>
          </cell>
          <cell r="FH127">
            <v>0</v>
          </cell>
          <cell r="FI127">
            <v>0</v>
          </cell>
          <cell r="FJ127">
            <v>0</v>
          </cell>
          <cell r="FK127">
            <v>0</v>
          </cell>
          <cell r="FL127">
            <v>0</v>
          </cell>
          <cell r="FM127">
            <v>0</v>
          </cell>
          <cell r="FN127">
            <v>0</v>
          </cell>
          <cell r="FR127">
            <v>0</v>
          </cell>
          <cell r="FS127">
            <v>0</v>
          </cell>
          <cell r="FT127">
            <v>0</v>
          </cell>
          <cell r="FU127">
            <v>0</v>
          </cell>
          <cell r="FV127">
            <v>0</v>
          </cell>
          <cell r="FW127">
            <v>0</v>
          </cell>
          <cell r="FX127">
            <v>0</v>
          </cell>
          <cell r="FY127">
            <v>0</v>
          </cell>
          <cell r="FZ127">
            <v>0</v>
          </cell>
          <cell r="GA127" t="str">
            <v/>
          </cell>
          <cell r="GB127">
            <v>0</v>
          </cell>
          <cell r="GC127" t="str">
            <v>CHECK - SHORT YEAR</v>
          </cell>
          <cell r="GF127">
            <v>0</v>
          </cell>
          <cell r="GG127">
            <v>0</v>
          </cell>
          <cell r="GH127">
            <v>0</v>
          </cell>
          <cell r="GJ127">
            <v>0</v>
          </cell>
          <cell r="GK127">
            <v>0</v>
          </cell>
          <cell r="GL127">
            <v>0</v>
          </cell>
          <cell r="GM127">
            <v>0</v>
          </cell>
          <cell r="GN127">
            <v>0</v>
          </cell>
          <cell r="GO127">
            <v>0</v>
          </cell>
          <cell r="GP127">
            <v>0</v>
          </cell>
          <cell r="GQ127">
            <v>0</v>
          </cell>
          <cell r="GR127">
            <v>0</v>
          </cell>
          <cell r="GS127">
            <v>0</v>
          </cell>
          <cell r="GU127">
            <v>0</v>
          </cell>
          <cell r="GV127">
            <v>0</v>
          </cell>
          <cell r="GW127">
            <v>0</v>
          </cell>
          <cell r="GX127">
            <v>0</v>
          </cell>
          <cell r="GZ127">
            <v>0</v>
          </cell>
          <cell r="HA127">
            <v>0</v>
          </cell>
          <cell r="HB127">
            <v>0</v>
          </cell>
          <cell r="HC127">
            <v>0</v>
          </cell>
          <cell r="HD127">
            <v>0</v>
          </cell>
          <cell r="HE127">
            <v>0</v>
          </cell>
          <cell r="HF127">
            <v>0</v>
          </cell>
          <cell r="HG127">
            <v>0</v>
          </cell>
        </row>
        <row r="128">
          <cell r="D128" t="str">
            <v/>
          </cell>
          <cell r="E128" t="str">
            <v/>
          </cell>
          <cell r="F128" t="str">
            <v/>
          </cell>
          <cell r="G128" t="str">
            <v/>
          </cell>
          <cell r="H128" t="str">
            <v/>
          </cell>
          <cell r="I128" t="str">
            <v/>
          </cell>
          <cell r="J128" t="str">
            <v/>
          </cell>
          <cell r="K128" t="str">
            <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0</v>
          </cell>
          <cell r="DM128">
            <v>0</v>
          </cell>
          <cell r="DN128">
            <v>0</v>
          </cell>
          <cell r="DO128">
            <v>0</v>
          </cell>
          <cell r="DP128">
            <v>0</v>
          </cell>
          <cell r="DQ128">
            <v>0</v>
          </cell>
          <cell r="DR128">
            <v>0</v>
          </cell>
          <cell r="DS128" t="str">
            <v/>
          </cell>
          <cell r="DT128">
            <v>0</v>
          </cell>
          <cell r="DU128">
            <v>0</v>
          </cell>
          <cell r="DV128" t="str">
            <v/>
          </cell>
          <cell r="DW128">
            <v>0</v>
          </cell>
          <cell r="DX128">
            <v>0</v>
          </cell>
          <cell r="DY128">
            <v>0</v>
          </cell>
          <cell r="DZ128">
            <v>0</v>
          </cell>
          <cell r="EA128">
            <v>0</v>
          </cell>
          <cell r="EB128">
            <v>0</v>
          </cell>
          <cell r="EC128">
            <v>0</v>
          </cell>
          <cell r="ED128">
            <v>0</v>
          </cell>
          <cell r="EE128">
            <v>0</v>
          </cell>
          <cell r="EF128">
            <v>0</v>
          </cell>
          <cell r="EG128">
            <v>0</v>
          </cell>
          <cell r="EH128">
            <v>0</v>
          </cell>
          <cell r="EI128">
            <v>0</v>
          </cell>
          <cell r="EJ128">
            <v>0</v>
          </cell>
          <cell r="EK128">
            <v>0</v>
          </cell>
          <cell r="EL128">
            <v>0</v>
          </cell>
          <cell r="EM128">
            <v>0</v>
          </cell>
          <cell r="EN128">
            <v>0</v>
          </cell>
          <cell r="EO128">
            <v>0</v>
          </cell>
          <cell r="EP128">
            <v>0</v>
          </cell>
          <cell r="EQ128">
            <v>0</v>
          </cell>
          <cell r="ER128">
            <v>0</v>
          </cell>
          <cell r="ES128">
            <v>0</v>
          </cell>
          <cell r="ET128">
            <v>0</v>
          </cell>
          <cell r="EU128">
            <v>0</v>
          </cell>
          <cell r="EV128">
            <v>0</v>
          </cell>
          <cell r="EW128">
            <v>0</v>
          </cell>
          <cell r="EX128">
            <v>0</v>
          </cell>
          <cell r="EY128">
            <v>0</v>
          </cell>
          <cell r="EZ128">
            <v>0</v>
          </cell>
          <cell r="FA128">
            <v>0</v>
          </cell>
          <cell r="FB128">
            <v>0</v>
          </cell>
          <cell r="FD128">
            <v>0</v>
          </cell>
          <cell r="FE128">
            <v>0</v>
          </cell>
          <cell r="FF128">
            <v>0</v>
          </cell>
          <cell r="FG128">
            <v>0</v>
          </cell>
          <cell r="FH128">
            <v>0</v>
          </cell>
          <cell r="FI128">
            <v>0</v>
          </cell>
          <cell r="FJ128">
            <v>0</v>
          </cell>
          <cell r="FK128">
            <v>0</v>
          </cell>
          <cell r="FL128">
            <v>0</v>
          </cell>
          <cell r="FM128">
            <v>0</v>
          </cell>
          <cell r="FN128">
            <v>0</v>
          </cell>
          <cell r="FR128">
            <v>0</v>
          </cell>
          <cell r="FS128">
            <v>0</v>
          </cell>
          <cell r="FT128">
            <v>0</v>
          </cell>
          <cell r="FU128">
            <v>0</v>
          </cell>
          <cell r="FV128">
            <v>0</v>
          </cell>
          <cell r="FW128">
            <v>0</v>
          </cell>
          <cell r="FX128">
            <v>0</v>
          </cell>
          <cell r="FY128">
            <v>0</v>
          </cell>
          <cell r="FZ128">
            <v>0</v>
          </cell>
          <cell r="GA128" t="str">
            <v/>
          </cell>
          <cell r="GB128">
            <v>0</v>
          </cell>
          <cell r="GC128" t="str">
            <v>CHECK - SHORT YEAR</v>
          </cell>
          <cell r="GF128">
            <v>0</v>
          </cell>
          <cell r="GG128">
            <v>0</v>
          </cell>
          <cell r="GH128">
            <v>0</v>
          </cell>
          <cell r="GJ128">
            <v>0</v>
          </cell>
          <cell r="GK128">
            <v>0</v>
          </cell>
          <cell r="GL128">
            <v>0</v>
          </cell>
          <cell r="GM128">
            <v>0</v>
          </cell>
          <cell r="GN128">
            <v>0</v>
          </cell>
          <cell r="GO128">
            <v>0</v>
          </cell>
          <cell r="GP128">
            <v>0</v>
          </cell>
          <cell r="GQ128">
            <v>0</v>
          </cell>
          <cell r="GR128">
            <v>0</v>
          </cell>
          <cell r="GS128">
            <v>0</v>
          </cell>
          <cell r="GU128">
            <v>0</v>
          </cell>
          <cell r="GV128">
            <v>0</v>
          </cell>
          <cell r="GW128">
            <v>0</v>
          </cell>
          <cell r="GX128">
            <v>0</v>
          </cell>
          <cell r="GZ128">
            <v>0</v>
          </cell>
          <cell r="HA128">
            <v>0</v>
          </cell>
          <cell r="HB128">
            <v>0</v>
          </cell>
          <cell r="HC128">
            <v>0</v>
          </cell>
          <cell r="HD128">
            <v>0</v>
          </cell>
          <cell r="HE128">
            <v>0</v>
          </cell>
          <cell r="HF128">
            <v>0</v>
          </cell>
          <cell r="HG128">
            <v>0</v>
          </cell>
        </row>
        <row r="129">
          <cell r="D129" t="str">
            <v/>
          </cell>
          <cell r="E129" t="str">
            <v/>
          </cell>
          <cell r="F129" t="str">
            <v/>
          </cell>
          <cell r="G129" t="str">
            <v/>
          </cell>
          <cell r="H129" t="str">
            <v/>
          </cell>
          <cell r="I129" t="str">
            <v/>
          </cell>
          <cell r="J129" t="str">
            <v/>
          </cell>
          <cell r="K129" t="str">
            <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cell r="CM129">
            <v>0</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0</v>
          </cell>
          <cell r="DM129">
            <v>0</v>
          </cell>
          <cell r="DN129">
            <v>0</v>
          </cell>
          <cell r="DO129">
            <v>0</v>
          </cell>
          <cell r="DP129">
            <v>0</v>
          </cell>
          <cell r="DQ129">
            <v>0</v>
          </cell>
          <cell r="DR129">
            <v>0</v>
          </cell>
          <cell r="DS129" t="str">
            <v/>
          </cell>
          <cell r="DT129">
            <v>0</v>
          </cell>
          <cell r="DU129">
            <v>0</v>
          </cell>
          <cell r="DV129" t="str">
            <v/>
          </cell>
          <cell r="DW129">
            <v>0</v>
          </cell>
          <cell r="DX129">
            <v>0</v>
          </cell>
          <cell r="DY129">
            <v>0</v>
          </cell>
          <cell r="DZ129">
            <v>0</v>
          </cell>
          <cell r="EA129">
            <v>0</v>
          </cell>
          <cell r="EB129">
            <v>0</v>
          </cell>
          <cell r="EC129">
            <v>0</v>
          </cell>
          <cell r="ED129">
            <v>0</v>
          </cell>
          <cell r="EE129">
            <v>0</v>
          </cell>
          <cell r="EF129">
            <v>0</v>
          </cell>
          <cell r="EG129">
            <v>0</v>
          </cell>
          <cell r="EH129">
            <v>0</v>
          </cell>
          <cell r="EI129">
            <v>0</v>
          </cell>
          <cell r="EJ129">
            <v>0</v>
          </cell>
          <cell r="EK129">
            <v>0</v>
          </cell>
          <cell r="EL129">
            <v>0</v>
          </cell>
          <cell r="EM129">
            <v>0</v>
          </cell>
          <cell r="EN129">
            <v>0</v>
          </cell>
          <cell r="EO129">
            <v>0</v>
          </cell>
          <cell r="EP129">
            <v>0</v>
          </cell>
          <cell r="EQ129">
            <v>0</v>
          </cell>
          <cell r="ER129">
            <v>0</v>
          </cell>
          <cell r="ES129">
            <v>0</v>
          </cell>
          <cell r="ET129">
            <v>0</v>
          </cell>
          <cell r="EU129">
            <v>0</v>
          </cell>
          <cell r="EV129">
            <v>0</v>
          </cell>
          <cell r="EW129">
            <v>0</v>
          </cell>
          <cell r="EX129">
            <v>0</v>
          </cell>
          <cell r="EY129">
            <v>0</v>
          </cell>
          <cell r="EZ129">
            <v>0</v>
          </cell>
          <cell r="FA129">
            <v>0</v>
          </cell>
          <cell r="FB129">
            <v>0</v>
          </cell>
          <cell r="FD129">
            <v>0</v>
          </cell>
          <cell r="FE129">
            <v>0</v>
          </cell>
          <cell r="FF129">
            <v>0</v>
          </cell>
          <cell r="FG129">
            <v>0</v>
          </cell>
          <cell r="FH129">
            <v>0</v>
          </cell>
          <cell r="FI129">
            <v>0</v>
          </cell>
          <cell r="FJ129">
            <v>0</v>
          </cell>
          <cell r="FK129">
            <v>0</v>
          </cell>
          <cell r="FL129">
            <v>0</v>
          </cell>
          <cell r="FM129">
            <v>0</v>
          </cell>
          <cell r="FN129">
            <v>0</v>
          </cell>
          <cell r="FR129">
            <v>0</v>
          </cell>
          <cell r="FS129">
            <v>0</v>
          </cell>
          <cell r="FT129">
            <v>0</v>
          </cell>
          <cell r="FU129">
            <v>0</v>
          </cell>
          <cell r="FV129">
            <v>0</v>
          </cell>
          <cell r="FW129">
            <v>0</v>
          </cell>
          <cell r="FX129">
            <v>0</v>
          </cell>
          <cell r="FY129">
            <v>0</v>
          </cell>
          <cell r="FZ129">
            <v>0</v>
          </cell>
          <cell r="GA129" t="str">
            <v/>
          </cell>
          <cell r="GB129">
            <v>0</v>
          </cell>
          <cell r="GC129" t="str">
            <v>CHECK - SHORT YEAR</v>
          </cell>
          <cell r="GF129">
            <v>0</v>
          </cell>
          <cell r="GG129">
            <v>0</v>
          </cell>
          <cell r="GH129">
            <v>0</v>
          </cell>
          <cell r="GJ129">
            <v>0</v>
          </cell>
          <cell r="GK129">
            <v>0</v>
          </cell>
          <cell r="GL129">
            <v>0</v>
          </cell>
          <cell r="GM129">
            <v>0</v>
          </cell>
          <cell r="GN129">
            <v>0</v>
          </cell>
          <cell r="GO129">
            <v>0</v>
          </cell>
          <cell r="GP129">
            <v>0</v>
          </cell>
          <cell r="GQ129">
            <v>0</v>
          </cell>
          <cell r="GR129">
            <v>0</v>
          </cell>
          <cell r="GS129">
            <v>0</v>
          </cell>
          <cell r="GU129">
            <v>0</v>
          </cell>
          <cell r="GV129">
            <v>0</v>
          </cell>
          <cell r="GW129">
            <v>0</v>
          </cell>
          <cell r="GX129">
            <v>0</v>
          </cell>
          <cell r="GZ129">
            <v>0</v>
          </cell>
          <cell r="HA129">
            <v>0</v>
          </cell>
          <cell r="HB129">
            <v>0</v>
          </cell>
          <cell r="HC129">
            <v>0</v>
          </cell>
          <cell r="HD129">
            <v>0</v>
          </cell>
          <cell r="HE129">
            <v>0</v>
          </cell>
          <cell r="HF129">
            <v>0</v>
          </cell>
          <cell r="HG129">
            <v>0</v>
          </cell>
        </row>
        <row r="130">
          <cell r="D130" t="str">
            <v/>
          </cell>
          <cell r="E130" t="str">
            <v/>
          </cell>
          <cell r="F130" t="str">
            <v/>
          </cell>
          <cell r="G130" t="str">
            <v/>
          </cell>
          <cell r="H130" t="str">
            <v/>
          </cell>
          <cell r="I130" t="str">
            <v/>
          </cell>
          <cell r="J130" t="str">
            <v/>
          </cell>
          <cell r="K130" t="str">
            <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cell r="AS130">
            <v>0</v>
          </cell>
          <cell r="AT130">
            <v>0</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cell r="CM130">
            <v>0</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0</v>
          </cell>
          <cell r="DM130">
            <v>0</v>
          </cell>
          <cell r="DN130">
            <v>0</v>
          </cell>
          <cell r="DO130">
            <v>0</v>
          </cell>
          <cell r="DP130">
            <v>0</v>
          </cell>
          <cell r="DQ130">
            <v>0</v>
          </cell>
          <cell r="DR130">
            <v>0</v>
          </cell>
          <cell r="DS130" t="str">
            <v/>
          </cell>
          <cell r="DT130">
            <v>0</v>
          </cell>
          <cell r="DU130">
            <v>0</v>
          </cell>
          <cell r="DV130" t="str">
            <v/>
          </cell>
          <cell r="DW130">
            <v>0</v>
          </cell>
          <cell r="DX130">
            <v>0</v>
          </cell>
          <cell r="DY130">
            <v>0</v>
          </cell>
          <cell r="DZ130">
            <v>0</v>
          </cell>
          <cell r="EA130">
            <v>0</v>
          </cell>
          <cell r="EB130">
            <v>0</v>
          </cell>
          <cell r="EC130">
            <v>0</v>
          </cell>
          <cell r="ED130">
            <v>0</v>
          </cell>
          <cell r="EE130">
            <v>0</v>
          </cell>
          <cell r="EF130">
            <v>0</v>
          </cell>
          <cell r="EG130">
            <v>0</v>
          </cell>
          <cell r="EH130">
            <v>0</v>
          </cell>
          <cell r="EI130">
            <v>0</v>
          </cell>
          <cell r="EJ130">
            <v>0</v>
          </cell>
          <cell r="EK130">
            <v>0</v>
          </cell>
          <cell r="EL130">
            <v>0</v>
          </cell>
          <cell r="EM130">
            <v>0</v>
          </cell>
          <cell r="EN130">
            <v>0</v>
          </cell>
          <cell r="EO130">
            <v>0</v>
          </cell>
          <cell r="EP130">
            <v>0</v>
          </cell>
          <cell r="EQ130">
            <v>0</v>
          </cell>
          <cell r="ER130">
            <v>0</v>
          </cell>
          <cell r="ES130">
            <v>0</v>
          </cell>
          <cell r="ET130">
            <v>0</v>
          </cell>
          <cell r="EU130">
            <v>0</v>
          </cell>
          <cell r="EV130">
            <v>0</v>
          </cell>
          <cell r="EW130">
            <v>0</v>
          </cell>
          <cell r="EX130">
            <v>0</v>
          </cell>
          <cell r="EY130">
            <v>0</v>
          </cell>
          <cell r="EZ130">
            <v>0</v>
          </cell>
          <cell r="FA130">
            <v>0</v>
          </cell>
          <cell r="FB130">
            <v>0</v>
          </cell>
          <cell r="FD130">
            <v>0</v>
          </cell>
          <cell r="FE130">
            <v>0</v>
          </cell>
          <cell r="FF130">
            <v>0</v>
          </cell>
          <cell r="FG130">
            <v>0</v>
          </cell>
          <cell r="FH130">
            <v>0</v>
          </cell>
          <cell r="FI130">
            <v>0</v>
          </cell>
          <cell r="FJ130">
            <v>0</v>
          </cell>
          <cell r="FK130">
            <v>0</v>
          </cell>
          <cell r="FL130">
            <v>0</v>
          </cell>
          <cell r="FM130">
            <v>0</v>
          </cell>
          <cell r="FN130">
            <v>0</v>
          </cell>
          <cell r="FR130">
            <v>0</v>
          </cell>
          <cell r="FS130">
            <v>0</v>
          </cell>
          <cell r="FT130">
            <v>0</v>
          </cell>
          <cell r="FU130">
            <v>0</v>
          </cell>
          <cell r="FV130">
            <v>0</v>
          </cell>
          <cell r="FW130">
            <v>0</v>
          </cell>
          <cell r="FX130">
            <v>0</v>
          </cell>
          <cell r="FY130">
            <v>0</v>
          </cell>
          <cell r="FZ130">
            <v>0</v>
          </cell>
          <cell r="GA130" t="str">
            <v/>
          </cell>
          <cell r="GB130">
            <v>0</v>
          </cell>
          <cell r="GC130" t="str">
            <v>CHECK - SHORT YEAR</v>
          </cell>
          <cell r="GF130">
            <v>0</v>
          </cell>
          <cell r="GG130">
            <v>0</v>
          </cell>
          <cell r="GH130">
            <v>0</v>
          </cell>
          <cell r="GJ130">
            <v>0</v>
          </cell>
          <cell r="GK130">
            <v>0</v>
          </cell>
          <cell r="GL130">
            <v>0</v>
          </cell>
          <cell r="GM130">
            <v>0</v>
          </cell>
          <cell r="GN130">
            <v>0</v>
          </cell>
          <cell r="GO130">
            <v>0</v>
          </cell>
          <cell r="GP130">
            <v>0</v>
          </cell>
          <cell r="GQ130">
            <v>0</v>
          </cell>
          <cell r="GR130">
            <v>0</v>
          </cell>
          <cell r="GS130">
            <v>0</v>
          </cell>
          <cell r="GU130">
            <v>0</v>
          </cell>
          <cell r="GV130">
            <v>0</v>
          </cell>
          <cell r="GW130">
            <v>0</v>
          </cell>
          <cell r="GX130">
            <v>0</v>
          </cell>
          <cell r="GZ130">
            <v>0</v>
          </cell>
          <cell r="HA130">
            <v>0</v>
          </cell>
          <cell r="HB130">
            <v>0</v>
          </cell>
          <cell r="HC130">
            <v>0</v>
          </cell>
          <cell r="HD130">
            <v>0</v>
          </cell>
          <cell r="HE130">
            <v>0</v>
          </cell>
          <cell r="HF130">
            <v>0</v>
          </cell>
          <cell r="HG130">
            <v>0</v>
          </cell>
        </row>
        <row r="131">
          <cell r="D131" t="str">
            <v/>
          </cell>
          <cell r="E131" t="str">
            <v/>
          </cell>
          <cell r="F131" t="str">
            <v/>
          </cell>
          <cell r="G131" t="str">
            <v/>
          </cell>
          <cell r="H131" t="str">
            <v/>
          </cell>
          <cell r="I131" t="str">
            <v/>
          </cell>
          <cell r="J131" t="str">
            <v/>
          </cell>
          <cell r="K131" t="str">
            <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DR131">
            <v>0</v>
          </cell>
          <cell r="DS131" t="str">
            <v/>
          </cell>
          <cell r="DT131">
            <v>0</v>
          </cell>
          <cell r="DU131">
            <v>0</v>
          </cell>
          <cell r="DV131" t="str">
            <v/>
          </cell>
          <cell r="DW131">
            <v>0</v>
          </cell>
          <cell r="DX131">
            <v>0</v>
          </cell>
          <cell r="DY131">
            <v>0</v>
          </cell>
          <cell r="DZ131">
            <v>0</v>
          </cell>
          <cell r="EA131">
            <v>0</v>
          </cell>
          <cell r="EB131">
            <v>0</v>
          </cell>
          <cell r="EC131">
            <v>0</v>
          </cell>
          <cell r="ED131">
            <v>0</v>
          </cell>
          <cell r="EE131">
            <v>0</v>
          </cell>
          <cell r="EF131">
            <v>0</v>
          </cell>
          <cell r="EG131">
            <v>0</v>
          </cell>
          <cell r="EH131">
            <v>0</v>
          </cell>
          <cell r="EI131">
            <v>0</v>
          </cell>
          <cell r="EJ131">
            <v>0</v>
          </cell>
          <cell r="EK131">
            <v>0</v>
          </cell>
          <cell r="EL131">
            <v>0</v>
          </cell>
          <cell r="EM131">
            <v>0</v>
          </cell>
          <cell r="EN131">
            <v>0</v>
          </cell>
          <cell r="EO131">
            <v>0</v>
          </cell>
          <cell r="EP131">
            <v>0</v>
          </cell>
          <cell r="EQ131">
            <v>0</v>
          </cell>
          <cell r="ER131">
            <v>0</v>
          </cell>
          <cell r="ES131">
            <v>0</v>
          </cell>
          <cell r="ET131">
            <v>0</v>
          </cell>
          <cell r="EU131">
            <v>0</v>
          </cell>
          <cell r="EV131">
            <v>0</v>
          </cell>
          <cell r="EW131">
            <v>0</v>
          </cell>
          <cell r="EX131">
            <v>0</v>
          </cell>
          <cell r="EY131">
            <v>0</v>
          </cell>
          <cell r="EZ131">
            <v>0</v>
          </cell>
          <cell r="FA131">
            <v>0</v>
          </cell>
          <cell r="FB131">
            <v>0</v>
          </cell>
          <cell r="FD131">
            <v>0</v>
          </cell>
          <cell r="FE131">
            <v>0</v>
          </cell>
          <cell r="FF131">
            <v>0</v>
          </cell>
          <cell r="FG131">
            <v>0</v>
          </cell>
          <cell r="FH131">
            <v>0</v>
          </cell>
          <cell r="FI131">
            <v>0</v>
          </cell>
          <cell r="FJ131">
            <v>0</v>
          </cell>
          <cell r="FK131">
            <v>0</v>
          </cell>
          <cell r="FL131">
            <v>0</v>
          </cell>
          <cell r="FM131">
            <v>0</v>
          </cell>
          <cell r="FN131">
            <v>0</v>
          </cell>
          <cell r="FR131">
            <v>0</v>
          </cell>
          <cell r="FS131">
            <v>0</v>
          </cell>
          <cell r="FT131">
            <v>0</v>
          </cell>
          <cell r="FU131">
            <v>0</v>
          </cell>
          <cell r="FV131">
            <v>0</v>
          </cell>
          <cell r="FW131">
            <v>0</v>
          </cell>
          <cell r="FX131">
            <v>0</v>
          </cell>
          <cell r="FY131">
            <v>0</v>
          </cell>
          <cell r="FZ131">
            <v>0</v>
          </cell>
          <cell r="GA131" t="str">
            <v/>
          </cell>
          <cell r="GB131">
            <v>0</v>
          </cell>
          <cell r="GC131" t="str">
            <v>CHECK - SHORT YEAR</v>
          </cell>
          <cell r="GF131">
            <v>0</v>
          </cell>
          <cell r="GG131">
            <v>0</v>
          </cell>
          <cell r="GH131">
            <v>0</v>
          </cell>
          <cell r="GJ131">
            <v>0</v>
          </cell>
          <cell r="GK131">
            <v>0</v>
          </cell>
          <cell r="GL131">
            <v>0</v>
          </cell>
          <cell r="GM131">
            <v>0</v>
          </cell>
          <cell r="GN131">
            <v>0</v>
          </cell>
          <cell r="GO131">
            <v>0</v>
          </cell>
          <cell r="GP131">
            <v>0</v>
          </cell>
          <cell r="GQ131">
            <v>0</v>
          </cell>
          <cell r="GR131">
            <v>0</v>
          </cell>
          <cell r="GS131">
            <v>0</v>
          </cell>
          <cell r="GU131">
            <v>0</v>
          </cell>
          <cell r="GV131">
            <v>0</v>
          </cell>
          <cell r="GW131">
            <v>0</v>
          </cell>
          <cell r="GX131">
            <v>0</v>
          </cell>
          <cell r="GZ131">
            <v>0</v>
          </cell>
          <cell r="HA131">
            <v>0</v>
          </cell>
          <cell r="HB131">
            <v>0</v>
          </cell>
          <cell r="HC131">
            <v>0</v>
          </cell>
          <cell r="HD131">
            <v>0</v>
          </cell>
          <cell r="HE131">
            <v>0</v>
          </cell>
          <cell r="HF131">
            <v>0</v>
          </cell>
          <cell r="HG131">
            <v>0</v>
          </cell>
        </row>
        <row r="132">
          <cell r="D132" t="str">
            <v/>
          </cell>
          <cell r="E132" t="str">
            <v/>
          </cell>
          <cell r="F132" t="str">
            <v/>
          </cell>
          <cell r="G132" t="str">
            <v/>
          </cell>
          <cell r="H132" t="str">
            <v/>
          </cell>
          <cell r="I132" t="str">
            <v/>
          </cell>
          <cell r="J132" t="str">
            <v/>
          </cell>
          <cell r="K132" t="str">
            <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0</v>
          </cell>
          <cell r="AW132">
            <v>0</v>
          </cell>
          <cell r="AX132">
            <v>0</v>
          </cell>
          <cell r="AY132">
            <v>0</v>
          </cell>
          <cell r="AZ132">
            <v>0</v>
          </cell>
          <cell r="BA132">
            <v>0</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cell r="BW132">
            <v>0</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cell r="CM132">
            <v>0</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0</v>
          </cell>
          <cell r="DM132">
            <v>0</v>
          </cell>
          <cell r="DN132">
            <v>0</v>
          </cell>
          <cell r="DO132">
            <v>0</v>
          </cell>
          <cell r="DP132">
            <v>0</v>
          </cell>
          <cell r="DQ132">
            <v>0</v>
          </cell>
          <cell r="DR132">
            <v>0</v>
          </cell>
          <cell r="DS132" t="str">
            <v/>
          </cell>
          <cell r="DT132">
            <v>0</v>
          </cell>
          <cell r="DU132">
            <v>0</v>
          </cell>
          <cell r="DV132" t="str">
            <v/>
          </cell>
          <cell r="DW132">
            <v>0</v>
          </cell>
          <cell r="DX132">
            <v>0</v>
          </cell>
          <cell r="DY132">
            <v>0</v>
          </cell>
          <cell r="DZ132">
            <v>0</v>
          </cell>
          <cell r="EA132">
            <v>0</v>
          </cell>
          <cell r="EB132">
            <v>0</v>
          </cell>
          <cell r="EC132">
            <v>0</v>
          </cell>
          <cell r="ED132">
            <v>0</v>
          </cell>
          <cell r="EE132">
            <v>0</v>
          </cell>
          <cell r="EF132">
            <v>0</v>
          </cell>
          <cell r="EG132">
            <v>0</v>
          </cell>
          <cell r="EH132">
            <v>0</v>
          </cell>
          <cell r="EI132">
            <v>0</v>
          </cell>
          <cell r="EJ132">
            <v>0</v>
          </cell>
          <cell r="EK132">
            <v>0</v>
          </cell>
          <cell r="EL132">
            <v>0</v>
          </cell>
          <cell r="EM132">
            <v>0</v>
          </cell>
          <cell r="EN132">
            <v>0</v>
          </cell>
          <cell r="EO132">
            <v>0</v>
          </cell>
          <cell r="EP132">
            <v>0</v>
          </cell>
          <cell r="EQ132">
            <v>0</v>
          </cell>
          <cell r="ER132">
            <v>0</v>
          </cell>
          <cell r="ES132">
            <v>0</v>
          </cell>
          <cell r="ET132">
            <v>0</v>
          </cell>
          <cell r="EU132">
            <v>0</v>
          </cell>
          <cell r="EV132">
            <v>0</v>
          </cell>
          <cell r="EW132">
            <v>0</v>
          </cell>
          <cell r="EX132">
            <v>0</v>
          </cell>
          <cell r="EY132">
            <v>0</v>
          </cell>
          <cell r="EZ132">
            <v>0</v>
          </cell>
          <cell r="FA132">
            <v>0</v>
          </cell>
          <cell r="FB132">
            <v>0</v>
          </cell>
          <cell r="FD132">
            <v>0</v>
          </cell>
          <cell r="FE132">
            <v>0</v>
          </cell>
          <cell r="FF132">
            <v>0</v>
          </cell>
          <cell r="FG132">
            <v>0</v>
          </cell>
          <cell r="FH132">
            <v>0</v>
          </cell>
          <cell r="FI132">
            <v>0</v>
          </cell>
          <cell r="FJ132">
            <v>0</v>
          </cell>
          <cell r="FK132">
            <v>0</v>
          </cell>
          <cell r="FL132">
            <v>0</v>
          </cell>
          <cell r="FM132">
            <v>0</v>
          </cell>
          <cell r="FN132">
            <v>0</v>
          </cell>
          <cell r="FR132">
            <v>0</v>
          </cell>
          <cell r="FS132">
            <v>0</v>
          </cell>
          <cell r="FT132">
            <v>0</v>
          </cell>
          <cell r="FU132">
            <v>0</v>
          </cell>
          <cell r="FV132">
            <v>0</v>
          </cell>
          <cell r="FW132">
            <v>0</v>
          </cell>
          <cell r="FX132">
            <v>0</v>
          </cell>
          <cell r="FY132">
            <v>0</v>
          </cell>
          <cell r="FZ132">
            <v>0</v>
          </cell>
          <cell r="GA132" t="str">
            <v/>
          </cell>
          <cell r="GB132">
            <v>0</v>
          </cell>
          <cell r="GC132" t="str">
            <v>CHECK - SHORT YEAR</v>
          </cell>
          <cell r="GF132">
            <v>0</v>
          </cell>
          <cell r="GG132">
            <v>0</v>
          </cell>
          <cell r="GH132">
            <v>0</v>
          </cell>
          <cell r="GJ132">
            <v>0</v>
          </cell>
          <cell r="GK132">
            <v>0</v>
          </cell>
          <cell r="GL132">
            <v>0</v>
          </cell>
          <cell r="GM132">
            <v>0</v>
          </cell>
          <cell r="GN132">
            <v>0</v>
          </cell>
          <cell r="GO132">
            <v>0</v>
          </cell>
          <cell r="GP132">
            <v>0</v>
          </cell>
          <cell r="GQ132">
            <v>0</v>
          </cell>
          <cell r="GR132">
            <v>0</v>
          </cell>
          <cell r="GS132">
            <v>0</v>
          </cell>
          <cell r="GU132">
            <v>0</v>
          </cell>
          <cell r="GV132">
            <v>0</v>
          </cell>
          <cell r="GW132">
            <v>0</v>
          </cell>
          <cell r="GX132">
            <v>0</v>
          </cell>
          <cell r="GZ132">
            <v>0</v>
          </cell>
          <cell r="HA132">
            <v>0</v>
          </cell>
          <cell r="HB132">
            <v>0</v>
          </cell>
          <cell r="HC132">
            <v>0</v>
          </cell>
          <cell r="HD132">
            <v>0</v>
          </cell>
          <cell r="HE132">
            <v>0</v>
          </cell>
          <cell r="HF132">
            <v>0</v>
          </cell>
          <cell r="HG132">
            <v>0</v>
          </cell>
        </row>
        <row r="133">
          <cell r="D133" t="str">
            <v/>
          </cell>
          <cell r="E133" t="str">
            <v/>
          </cell>
          <cell r="F133" t="str">
            <v/>
          </cell>
          <cell r="G133" t="str">
            <v/>
          </cell>
          <cell r="H133" t="str">
            <v/>
          </cell>
          <cell r="I133" t="str">
            <v/>
          </cell>
          <cell r="J133" t="str">
            <v/>
          </cell>
          <cell r="K133" t="str">
            <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t="str">
            <v/>
          </cell>
          <cell r="DT133">
            <v>0</v>
          </cell>
          <cell r="DU133">
            <v>0</v>
          </cell>
          <cell r="DV133" t="str">
            <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D133">
            <v>0</v>
          </cell>
          <cell r="FE133">
            <v>0</v>
          </cell>
          <cell r="FF133">
            <v>0</v>
          </cell>
          <cell r="FG133">
            <v>0</v>
          </cell>
          <cell r="FH133">
            <v>0</v>
          </cell>
          <cell r="FI133">
            <v>0</v>
          </cell>
          <cell r="FJ133">
            <v>0</v>
          </cell>
          <cell r="FK133">
            <v>0</v>
          </cell>
          <cell r="FL133">
            <v>0</v>
          </cell>
          <cell r="FM133">
            <v>0</v>
          </cell>
          <cell r="FN133">
            <v>0</v>
          </cell>
          <cell r="FR133">
            <v>0</v>
          </cell>
          <cell r="FS133">
            <v>0</v>
          </cell>
          <cell r="FT133">
            <v>0</v>
          </cell>
          <cell r="FU133">
            <v>0</v>
          </cell>
          <cell r="FV133">
            <v>0</v>
          </cell>
          <cell r="FW133">
            <v>0</v>
          </cell>
          <cell r="FX133">
            <v>0</v>
          </cell>
          <cell r="FY133">
            <v>0</v>
          </cell>
          <cell r="FZ133">
            <v>0</v>
          </cell>
          <cell r="GA133" t="str">
            <v/>
          </cell>
          <cell r="GB133">
            <v>0</v>
          </cell>
          <cell r="GC133" t="str">
            <v>CHECK - SHORT YEAR</v>
          </cell>
          <cell r="GF133">
            <v>0</v>
          </cell>
          <cell r="GG133">
            <v>0</v>
          </cell>
          <cell r="GH133">
            <v>0</v>
          </cell>
          <cell r="GJ133">
            <v>0</v>
          </cell>
          <cell r="GK133">
            <v>0</v>
          </cell>
          <cell r="GL133">
            <v>0</v>
          </cell>
          <cell r="GM133">
            <v>0</v>
          </cell>
          <cell r="GN133">
            <v>0</v>
          </cell>
          <cell r="GO133">
            <v>0</v>
          </cell>
          <cell r="GP133">
            <v>0</v>
          </cell>
          <cell r="GQ133">
            <v>0</v>
          </cell>
          <cell r="GR133">
            <v>0</v>
          </cell>
          <cell r="GS133">
            <v>0</v>
          </cell>
          <cell r="GU133">
            <v>0</v>
          </cell>
          <cell r="GV133">
            <v>0</v>
          </cell>
          <cell r="GW133">
            <v>0</v>
          </cell>
          <cell r="GX133">
            <v>0</v>
          </cell>
          <cell r="GZ133">
            <v>0</v>
          </cell>
          <cell r="HA133">
            <v>0</v>
          </cell>
          <cell r="HB133">
            <v>0</v>
          </cell>
          <cell r="HC133">
            <v>0</v>
          </cell>
          <cell r="HD133">
            <v>0</v>
          </cell>
          <cell r="HE133">
            <v>0</v>
          </cell>
          <cell r="HF133">
            <v>0</v>
          </cell>
          <cell r="HG133">
            <v>0</v>
          </cell>
        </row>
        <row r="134">
          <cell r="D134" t="str">
            <v/>
          </cell>
          <cell r="E134" t="str">
            <v/>
          </cell>
          <cell r="F134" t="str">
            <v/>
          </cell>
          <cell r="G134" t="str">
            <v/>
          </cell>
          <cell r="H134" t="str">
            <v/>
          </cell>
          <cell r="I134" t="str">
            <v/>
          </cell>
          <cell r="J134" t="str">
            <v/>
          </cell>
          <cell r="K134" t="str">
            <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0</v>
          </cell>
          <cell r="DM134">
            <v>0</v>
          </cell>
          <cell r="DN134">
            <v>0</v>
          </cell>
          <cell r="DO134">
            <v>0</v>
          </cell>
          <cell r="DP134">
            <v>0</v>
          </cell>
          <cell r="DQ134">
            <v>0</v>
          </cell>
          <cell r="DR134">
            <v>0</v>
          </cell>
          <cell r="DS134" t="str">
            <v/>
          </cell>
          <cell r="DT134">
            <v>0</v>
          </cell>
          <cell r="DU134">
            <v>0</v>
          </cell>
          <cell r="DV134" t="str">
            <v/>
          </cell>
          <cell r="DW134">
            <v>0</v>
          </cell>
          <cell r="DX134">
            <v>0</v>
          </cell>
          <cell r="DY134">
            <v>0</v>
          </cell>
          <cell r="DZ134">
            <v>0</v>
          </cell>
          <cell r="EA134">
            <v>0</v>
          </cell>
          <cell r="EB134">
            <v>0</v>
          </cell>
          <cell r="EC134">
            <v>0</v>
          </cell>
          <cell r="ED134">
            <v>0</v>
          </cell>
          <cell r="EE134">
            <v>0</v>
          </cell>
          <cell r="EF134">
            <v>0</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v>
          </cell>
          <cell r="EW134">
            <v>0</v>
          </cell>
          <cell r="EX134">
            <v>0</v>
          </cell>
          <cell r="EY134">
            <v>0</v>
          </cell>
          <cell r="EZ134">
            <v>0</v>
          </cell>
          <cell r="FA134">
            <v>0</v>
          </cell>
          <cell r="FB134">
            <v>0</v>
          </cell>
          <cell r="FD134">
            <v>0</v>
          </cell>
          <cell r="FE134">
            <v>0</v>
          </cell>
          <cell r="FF134">
            <v>0</v>
          </cell>
          <cell r="FG134">
            <v>0</v>
          </cell>
          <cell r="FH134">
            <v>0</v>
          </cell>
          <cell r="FI134">
            <v>0</v>
          </cell>
          <cell r="FJ134">
            <v>0</v>
          </cell>
          <cell r="FK134">
            <v>0</v>
          </cell>
          <cell r="FL134">
            <v>0</v>
          </cell>
          <cell r="FM134">
            <v>0</v>
          </cell>
          <cell r="FN134">
            <v>0</v>
          </cell>
          <cell r="FR134">
            <v>0</v>
          </cell>
          <cell r="FS134">
            <v>0</v>
          </cell>
          <cell r="FT134">
            <v>0</v>
          </cell>
          <cell r="FU134">
            <v>0</v>
          </cell>
          <cell r="FV134">
            <v>0</v>
          </cell>
          <cell r="FW134">
            <v>0</v>
          </cell>
          <cell r="FX134">
            <v>0</v>
          </cell>
          <cell r="FY134">
            <v>0</v>
          </cell>
          <cell r="FZ134">
            <v>0</v>
          </cell>
          <cell r="GA134" t="str">
            <v/>
          </cell>
          <cell r="GB134">
            <v>0</v>
          </cell>
          <cell r="GC134" t="str">
            <v>CHECK - SHORT YEAR</v>
          </cell>
          <cell r="GF134">
            <v>0</v>
          </cell>
          <cell r="GG134">
            <v>0</v>
          </cell>
          <cell r="GH134">
            <v>0</v>
          </cell>
          <cell r="GJ134">
            <v>0</v>
          </cell>
          <cell r="GK134">
            <v>0</v>
          </cell>
          <cell r="GL134">
            <v>0</v>
          </cell>
          <cell r="GM134">
            <v>0</v>
          </cell>
          <cell r="GN134">
            <v>0</v>
          </cell>
          <cell r="GO134">
            <v>0</v>
          </cell>
          <cell r="GP134">
            <v>0</v>
          </cell>
          <cell r="GQ134">
            <v>0</v>
          </cell>
          <cell r="GR134">
            <v>0</v>
          </cell>
          <cell r="GS134">
            <v>0</v>
          </cell>
          <cell r="GU134">
            <v>0</v>
          </cell>
          <cell r="GV134">
            <v>0</v>
          </cell>
          <cell r="GW134">
            <v>0</v>
          </cell>
          <cell r="GX134">
            <v>0</v>
          </cell>
          <cell r="GZ134">
            <v>0</v>
          </cell>
          <cell r="HA134">
            <v>0</v>
          </cell>
          <cell r="HB134">
            <v>0</v>
          </cell>
          <cell r="HC134">
            <v>0</v>
          </cell>
          <cell r="HD134">
            <v>0</v>
          </cell>
          <cell r="HE134">
            <v>0</v>
          </cell>
          <cell r="HF134">
            <v>0</v>
          </cell>
          <cell r="HG134">
            <v>0</v>
          </cell>
        </row>
        <row r="135">
          <cell r="D135" t="str">
            <v/>
          </cell>
          <cell r="E135" t="str">
            <v/>
          </cell>
          <cell r="F135" t="str">
            <v/>
          </cell>
          <cell r="G135" t="str">
            <v/>
          </cell>
          <cell r="H135" t="str">
            <v/>
          </cell>
          <cell r="I135" t="str">
            <v/>
          </cell>
          <cell r="J135" t="str">
            <v/>
          </cell>
          <cell r="K135" t="str">
            <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0</v>
          </cell>
          <cell r="DM135">
            <v>0</v>
          </cell>
          <cell r="DN135">
            <v>0</v>
          </cell>
          <cell r="DO135">
            <v>0</v>
          </cell>
          <cell r="DP135">
            <v>0</v>
          </cell>
          <cell r="DQ135">
            <v>0</v>
          </cell>
          <cell r="DR135">
            <v>0</v>
          </cell>
          <cell r="DS135" t="str">
            <v/>
          </cell>
          <cell r="DT135">
            <v>0</v>
          </cell>
          <cell r="DU135">
            <v>0</v>
          </cell>
          <cell r="DV135" t="str">
            <v/>
          </cell>
          <cell r="DW135">
            <v>0</v>
          </cell>
          <cell r="DX135">
            <v>0</v>
          </cell>
          <cell r="DY135">
            <v>0</v>
          </cell>
          <cell r="DZ135">
            <v>0</v>
          </cell>
          <cell r="EA135">
            <v>0</v>
          </cell>
          <cell r="EB135">
            <v>0</v>
          </cell>
          <cell r="EC135">
            <v>0</v>
          </cell>
          <cell r="ED135">
            <v>0</v>
          </cell>
          <cell r="EE135">
            <v>0</v>
          </cell>
          <cell r="EF135">
            <v>0</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v>
          </cell>
          <cell r="EW135">
            <v>0</v>
          </cell>
          <cell r="EX135">
            <v>0</v>
          </cell>
          <cell r="EY135">
            <v>0</v>
          </cell>
          <cell r="EZ135">
            <v>0</v>
          </cell>
          <cell r="FA135">
            <v>0</v>
          </cell>
          <cell r="FB135">
            <v>0</v>
          </cell>
          <cell r="FD135">
            <v>0</v>
          </cell>
          <cell r="FE135">
            <v>0</v>
          </cell>
          <cell r="FF135">
            <v>0</v>
          </cell>
          <cell r="FG135">
            <v>0</v>
          </cell>
          <cell r="FH135">
            <v>0</v>
          </cell>
          <cell r="FI135">
            <v>0</v>
          </cell>
          <cell r="FJ135">
            <v>0</v>
          </cell>
          <cell r="FK135">
            <v>0</v>
          </cell>
          <cell r="FL135">
            <v>0</v>
          </cell>
          <cell r="FM135">
            <v>0</v>
          </cell>
          <cell r="FN135">
            <v>0</v>
          </cell>
          <cell r="FR135">
            <v>0</v>
          </cell>
          <cell r="FS135">
            <v>0</v>
          </cell>
          <cell r="FT135">
            <v>0</v>
          </cell>
          <cell r="FU135">
            <v>0</v>
          </cell>
          <cell r="FV135">
            <v>0</v>
          </cell>
          <cell r="FW135">
            <v>0</v>
          </cell>
          <cell r="FX135">
            <v>0</v>
          </cell>
          <cell r="FY135">
            <v>0</v>
          </cell>
          <cell r="FZ135">
            <v>0</v>
          </cell>
          <cell r="GA135" t="str">
            <v/>
          </cell>
          <cell r="GB135">
            <v>0</v>
          </cell>
          <cell r="GC135" t="str">
            <v>CHECK - SHORT YEAR</v>
          </cell>
          <cell r="GF135">
            <v>0</v>
          </cell>
          <cell r="GG135">
            <v>0</v>
          </cell>
          <cell r="GH135">
            <v>0</v>
          </cell>
          <cell r="GJ135">
            <v>0</v>
          </cell>
          <cell r="GK135">
            <v>0</v>
          </cell>
          <cell r="GL135">
            <v>0</v>
          </cell>
          <cell r="GM135">
            <v>0</v>
          </cell>
          <cell r="GN135">
            <v>0</v>
          </cell>
          <cell r="GO135">
            <v>0</v>
          </cell>
          <cell r="GP135">
            <v>0</v>
          </cell>
          <cell r="GQ135">
            <v>0</v>
          </cell>
          <cell r="GR135">
            <v>0</v>
          </cell>
          <cell r="GS135">
            <v>0</v>
          </cell>
          <cell r="GU135">
            <v>0</v>
          </cell>
          <cell r="GV135">
            <v>0</v>
          </cell>
          <cell r="GW135">
            <v>0</v>
          </cell>
          <cell r="GX135">
            <v>0</v>
          </cell>
          <cell r="GZ135">
            <v>0</v>
          </cell>
          <cell r="HA135">
            <v>0</v>
          </cell>
          <cell r="HB135">
            <v>0</v>
          </cell>
          <cell r="HC135">
            <v>0</v>
          </cell>
          <cell r="HD135">
            <v>0</v>
          </cell>
          <cell r="HE135">
            <v>0</v>
          </cell>
          <cell r="HF135">
            <v>0</v>
          </cell>
          <cell r="HG135">
            <v>0</v>
          </cell>
        </row>
        <row r="136">
          <cell r="D136" t="str">
            <v/>
          </cell>
          <cell r="E136" t="str">
            <v/>
          </cell>
          <cell r="F136" t="str">
            <v/>
          </cell>
          <cell r="G136" t="str">
            <v/>
          </cell>
          <cell r="H136" t="str">
            <v/>
          </cell>
          <cell r="I136" t="str">
            <v/>
          </cell>
          <cell r="J136" t="str">
            <v/>
          </cell>
          <cell r="K136" t="str">
            <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t="str">
            <v/>
          </cell>
          <cell r="DT136">
            <v>0</v>
          </cell>
          <cell r="DU136">
            <v>0</v>
          </cell>
          <cell r="DV136" t="str">
            <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D136">
            <v>0</v>
          </cell>
          <cell r="FE136">
            <v>0</v>
          </cell>
          <cell r="FF136">
            <v>0</v>
          </cell>
          <cell r="FG136">
            <v>0</v>
          </cell>
          <cell r="FH136">
            <v>0</v>
          </cell>
          <cell r="FI136">
            <v>0</v>
          </cell>
          <cell r="FJ136">
            <v>0</v>
          </cell>
          <cell r="FK136">
            <v>0</v>
          </cell>
          <cell r="FL136">
            <v>0</v>
          </cell>
          <cell r="FM136">
            <v>0</v>
          </cell>
          <cell r="FN136">
            <v>0</v>
          </cell>
          <cell r="FR136">
            <v>0</v>
          </cell>
          <cell r="FS136">
            <v>0</v>
          </cell>
          <cell r="FT136">
            <v>0</v>
          </cell>
          <cell r="FU136">
            <v>0</v>
          </cell>
          <cell r="FV136">
            <v>0</v>
          </cell>
          <cell r="FW136">
            <v>0</v>
          </cell>
          <cell r="FX136">
            <v>0</v>
          </cell>
          <cell r="FY136">
            <v>0</v>
          </cell>
          <cell r="FZ136">
            <v>0</v>
          </cell>
          <cell r="GA136" t="str">
            <v/>
          </cell>
          <cell r="GB136">
            <v>0</v>
          </cell>
          <cell r="GC136" t="str">
            <v>CHECK - SHORT YEAR</v>
          </cell>
          <cell r="GF136">
            <v>0</v>
          </cell>
          <cell r="GG136">
            <v>0</v>
          </cell>
          <cell r="GH136">
            <v>0</v>
          </cell>
          <cell r="GJ136">
            <v>0</v>
          </cell>
          <cell r="GK136">
            <v>0</v>
          </cell>
          <cell r="GL136">
            <v>0</v>
          </cell>
          <cell r="GM136">
            <v>0</v>
          </cell>
          <cell r="GN136">
            <v>0</v>
          </cell>
          <cell r="GO136">
            <v>0</v>
          </cell>
          <cell r="GP136">
            <v>0</v>
          </cell>
          <cell r="GQ136">
            <v>0</v>
          </cell>
          <cell r="GR136">
            <v>0</v>
          </cell>
          <cell r="GS136">
            <v>0</v>
          </cell>
          <cell r="GU136">
            <v>0</v>
          </cell>
          <cell r="GV136">
            <v>0</v>
          </cell>
          <cell r="GW136">
            <v>0</v>
          </cell>
          <cell r="GX136">
            <v>0</v>
          </cell>
          <cell r="GZ136">
            <v>0</v>
          </cell>
          <cell r="HA136">
            <v>0</v>
          </cell>
          <cell r="HB136">
            <v>0</v>
          </cell>
          <cell r="HC136">
            <v>0</v>
          </cell>
          <cell r="HD136">
            <v>0</v>
          </cell>
          <cell r="HE136">
            <v>0</v>
          </cell>
          <cell r="HF136">
            <v>0</v>
          </cell>
          <cell r="HG136">
            <v>0</v>
          </cell>
        </row>
        <row r="137">
          <cell r="D137" t="str">
            <v/>
          </cell>
          <cell r="E137" t="str">
            <v/>
          </cell>
          <cell r="F137" t="str">
            <v/>
          </cell>
          <cell r="G137" t="str">
            <v/>
          </cell>
          <cell r="H137" t="str">
            <v/>
          </cell>
          <cell r="I137" t="str">
            <v/>
          </cell>
          <cell r="J137" t="str">
            <v/>
          </cell>
          <cell r="K137" t="str">
            <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0</v>
          </cell>
          <cell r="DM137">
            <v>0</v>
          </cell>
          <cell r="DN137">
            <v>0</v>
          </cell>
          <cell r="DO137">
            <v>0</v>
          </cell>
          <cell r="DP137">
            <v>0</v>
          </cell>
          <cell r="DQ137">
            <v>0</v>
          </cell>
          <cell r="DR137">
            <v>0</v>
          </cell>
          <cell r="DS137" t="str">
            <v/>
          </cell>
          <cell r="DT137">
            <v>0</v>
          </cell>
          <cell r="DU137">
            <v>0</v>
          </cell>
          <cell r="DV137" t="str">
            <v/>
          </cell>
          <cell r="DW137">
            <v>0</v>
          </cell>
          <cell r="DX137">
            <v>0</v>
          </cell>
          <cell r="DY137">
            <v>0</v>
          </cell>
          <cell r="DZ137">
            <v>0</v>
          </cell>
          <cell r="EA137">
            <v>0</v>
          </cell>
          <cell r="EB137">
            <v>0</v>
          </cell>
          <cell r="EC137">
            <v>0</v>
          </cell>
          <cell r="ED137">
            <v>0</v>
          </cell>
          <cell r="EE137">
            <v>0</v>
          </cell>
          <cell r="EF137">
            <v>0</v>
          </cell>
          <cell r="EG137">
            <v>0</v>
          </cell>
          <cell r="EH137">
            <v>0</v>
          </cell>
          <cell r="EI137">
            <v>0</v>
          </cell>
          <cell r="EJ137">
            <v>0</v>
          </cell>
          <cell r="EK137">
            <v>0</v>
          </cell>
          <cell r="EL137">
            <v>0</v>
          </cell>
          <cell r="EM137">
            <v>0</v>
          </cell>
          <cell r="EN137">
            <v>0</v>
          </cell>
          <cell r="EO137">
            <v>0</v>
          </cell>
          <cell r="EP137">
            <v>0</v>
          </cell>
          <cell r="EQ137">
            <v>0</v>
          </cell>
          <cell r="ER137">
            <v>0</v>
          </cell>
          <cell r="ES137">
            <v>0</v>
          </cell>
          <cell r="ET137">
            <v>0</v>
          </cell>
          <cell r="EU137">
            <v>0</v>
          </cell>
          <cell r="EV137">
            <v>0</v>
          </cell>
          <cell r="EW137">
            <v>0</v>
          </cell>
          <cell r="EX137">
            <v>0</v>
          </cell>
          <cell r="EY137">
            <v>0</v>
          </cell>
          <cell r="EZ137">
            <v>0</v>
          </cell>
          <cell r="FA137">
            <v>0</v>
          </cell>
          <cell r="FB137">
            <v>0</v>
          </cell>
          <cell r="FD137">
            <v>0</v>
          </cell>
          <cell r="FE137">
            <v>0</v>
          </cell>
          <cell r="FF137">
            <v>0</v>
          </cell>
          <cell r="FG137">
            <v>0</v>
          </cell>
          <cell r="FH137">
            <v>0</v>
          </cell>
          <cell r="FI137">
            <v>0</v>
          </cell>
          <cell r="FJ137">
            <v>0</v>
          </cell>
          <cell r="FK137">
            <v>0</v>
          </cell>
          <cell r="FL137">
            <v>0</v>
          </cell>
          <cell r="FM137">
            <v>0</v>
          </cell>
          <cell r="FN137">
            <v>0</v>
          </cell>
          <cell r="FR137">
            <v>0</v>
          </cell>
          <cell r="FS137">
            <v>0</v>
          </cell>
          <cell r="FT137">
            <v>0</v>
          </cell>
          <cell r="FU137">
            <v>0</v>
          </cell>
          <cell r="FV137">
            <v>0</v>
          </cell>
          <cell r="FW137">
            <v>0</v>
          </cell>
          <cell r="FX137">
            <v>0</v>
          </cell>
          <cell r="FY137">
            <v>0</v>
          </cell>
          <cell r="FZ137">
            <v>0</v>
          </cell>
          <cell r="GA137" t="str">
            <v/>
          </cell>
          <cell r="GB137">
            <v>0</v>
          </cell>
          <cell r="GC137" t="str">
            <v>CHECK - SHORT YEAR</v>
          </cell>
          <cell r="GF137">
            <v>0</v>
          </cell>
          <cell r="GG137">
            <v>0</v>
          </cell>
          <cell r="GH137">
            <v>0</v>
          </cell>
          <cell r="GJ137">
            <v>0</v>
          </cell>
          <cell r="GK137">
            <v>0</v>
          </cell>
          <cell r="GL137">
            <v>0</v>
          </cell>
          <cell r="GM137">
            <v>0</v>
          </cell>
          <cell r="GN137">
            <v>0</v>
          </cell>
          <cell r="GO137">
            <v>0</v>
          </cell>
          <cell r="GP137">
            <v>0</v>
          </cell>
          <cell r="GQ137">
            <v>0</v>
          </cell>
          <cell r="GR137">
            <v>0</v>
          </cell>
          <cell r="GS137">
            <v>0</v>
          </cell>
          <cell r="GU137">
            <v>0</v>
          </cell>
          <cell r="GV137">
            <v>0</v>
          </cell>
          <cell r="GW137">
            <v>0</v>
          </cell>
          <cell r="GX137">
            <v>0</v>
          </cell>
          <cell r="GZ137">
            <v>0</v>
          </cell>
          <cell r="HA137">
            <v>0</v>
          </cell>
          <cell r="HB137">
            <v>0</v>
          </cell>
          <cell r="HC137">
            <v>0</v>
          </cell>
          <cell r="HD137">
            <v>0</v>
          </cell>
          <cell r="HE137">
            <v>0</v>
          </cell>
          <cell r="HF137">
            <v>0</v>
          </cell>
          <cell r="HG137">
            <v>0</v>
          </cell>
        </row>
        <row r="138">
          <cell r="D138" t="str">
            <v/>
          </cell>
          <cell r="E138" t="str">
            <v/>
          </cell>
          <cell r="F138" t="str">
            <v/>
          </cell>
          <cell r="G138" t="str">
            <v/>
          </cell>
          <cell r="H138" t="str">
            <v/>
          </cell>
          <cell r="I138" t="str">
            <v/>
          </cell>
          <cell r="J138" t="str">
            <v/>
          </cell>
          <cell r="K138" t="str">
            <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v>
          </cell>
          <cell r="DQ138">
            <v>0</v>
          </cell>
          <cell r="DR138">
            <v>0</v>
          </cell>
          <cell r="DS138" t="str">
            <v/>
          </cell>
          <cell r="DT138">
            <v>0</v>
          </cell>
          <cell r="DU138">
            <v>0</v>
          </cell>
          <cell r="DV138" t="str">
            <v/>
          </cell>
          <cell r="DW138">
            <v>0</v>
          </cell>
          <cell r="DX138">
            <v>0</v>
          </cell>
          <cell r="DY138">
            <v>0</v>
          </cell>
          <cell r="DZ138">
            <v>0</v>
          </cell>
          <cell r="EA138">
            <v>0</v>
          </cell>
          <cell r="EB138">
            <v>0</v>
          </cell>
          <cell r="EC138">
            <v>0</v>
          </cell>
          <cell r="ED138">
            <v>0</v>
          </cell>
          <cell r="EE138">
            <v>0</v>
          </cell>
          <cell r="EF138">
            <v>0</v>
          </cell>
          <cell r="EG138">
            <v>0</v>
          </cell>
          <cell r="EH138">
            <v>0</v>
          </cell>
          <cell r="EI138">
            <v>0</v>
          </cell>
          <cell r="EJ138">
            <v>0</v>
          </cell>
          <cell r="EK138">
            <v>0</v>
          </cell>
          <cell r="EL138">
            <v>0</v>
          </cell>
          <cell r="EM138">
            <v>0</v>
          </cell>
          <cell r="EN138">
            <v>0</v>
          </cell>
          <cell r="EO138">
            <v>0</v>
          </cell>
          <cell r="EP138">
            <v>0</v>
          </cell>
          <cell r="EQ138">
            <v>0</v>
          </cell>
          <cell r="ER138">
            <v>0</v>
          </cell>
          <cell r="ES138">
            <v>0</v>
          </cell>
          <cell r="ET138">
            <v>0</v>
          </cell>
          <cell r="EU138">
            <v>0</v>
          </cell>
          <cell r="EV138">
            <v>0</v>
          </cell>
          <cell r="EW138">
            <v>0</v>
          </cell>
          <cell r="EX138">
            <v>0</v>
          </cell>
          <cell r="EY138">
            <v>0</v>
          </cell>
          <cell r="EZ138">
            <v>0</v>
          </cell>
          <cell r="FA138">
            <v>0</v>
          </cell>
          <cell r="FB138">
            <v>0</v>
          </cell>
          <cell r="FD138">
            <v>0</v>
          </cell>
          <cell r="FE138">
            <v>0</v>
          </cell>
          <cell r="FF138">
            <v>0</v>
          </cell>
          <cell r="FG138">
            <v>0</v>
          </cell>
          <cell r="FH138">
            <v>0</v>
          </cell>
          <cell r="FI138">
            <v>0</v>
          </cell>
          <cell r="FJ138">
            <v>0</v>
          </cell>
          <cell r="FK138">
            <v>0</v>
          </cell>
          <cell r="FL138">
            <v>0</v>
          </cell>
          <cell r="FM138">
            <v>0</v>
          </cell>
          <cell r="FN138">
            <v>0</v>
          </cell>
          <cell r="FR138">
            <v>0</v>
          </cell>
          <cell r="FS138">
            <v>0</v>
          </cell>
          <cell r="FT138">
            <v>0</v>
          </cell>
          <cell r="FU138">
            <v>0</v>
          </cell>
          <cell r="FV138">
            <v>0</v>
          </cell>
          <cell r="FW138">
            <v>0</v>
          </cell>
          <cell r="FX138">
            <v>0</v>
          </cell>
          <cell r="FY138">
            <v>0</v>
          </cell>
          <cell r="FZ138">
            <v>0</v>
          </cell>
          <cell r="GA138" t="str">
            <v/>
          </cell>
          <cell r="GB138">
            <v>0</v>
          </cell>
          <cell r="GC138" t="str">
            <v>CHECK - SHORT YEAR</v>
          </cell>
          <cell r="GF138">
            <v>0</v>
          </cell>
          <cell r="GG138">
            <v>0</v>
          </cell>
          <cell r="GH138">
            <v>0</v>
          </cell>
          <cell r="GJ138">
            <v>0</v>
          </cell>
          <cell r="GK138">
            <v>0</v>
          </cell>
          <cell r="GL138">
            <v>0</v>
          </cell>
          <cell r="GM138">
            <v>0</v>
          </cell>
          <cell r="GN138">
            <v>0</v>
          </cell>
          <cell r="GO138">
            <v>0</v>
          </cell>
          <cell r="GP138">
            <v>0</v>
          </cell>
          <cell r="GQ138">
            <v>0</v>
          </cell>
          <cell r="GR138">
            <v>0</v>
          </cell>
          <cell r="GS138">
            <v>0</v>
          </cell>
          <cell r="GU138">
            <v>0</v>
          </cell>
          <cell r="GV138">
            <v>0</v>
          </cell>
          <cell r="GW138">
            <v>0</v>
          </cell>
          <cell r="GX138">
            <v>0</v>
          </cell>
          <cell r="GZ138">
            <v>0</v>
          </cell>
          <cell r="HA138">
            <v>0</v>
          </cell>
          <cell r="HB138">
            <v>0</v>
          </cell>
          <cell r="HC138">
            <v>0</v>
          </cell>
          <cell r="HD138">
            <v>0</v>
          </cell>
          <cell r="HE138">
            <v>0</v>
          </cell>
          <cell r="HF138">
            <v>0</v>
          </cell>
          <cell r="HG138">
            <v>0</v>
          </cell>
        </row>
        <row r="139">
          <cell r="D139" t="str">
            <v/>
          </cell>
          <cell r="E139" t="str">
            <v/>
          </cell>
          <cell r="F139" t="str">
            <v/>
          </cell>
          <cell r="G139" t="str">
            <v/>
          </cell>
          <cell r="H139" t="str">
            <v/>
          </cell>
          <cell r="I139" t="str">
            <v/>
          </cell>
          <cell r="J139" t="str">
            <v/>
          </cell>
          <cell r="K139" t="str">
            <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t="str">
            <v/>
          </cell>
          <cell r="DT139">
            <v>0</v>
          </cell>
          <cell r="DU139">
            <v>0</v>
          </cell>
          <cell r="DV139" t="str">
            <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D139">
            <v>0</v>
          </cell>
          <cell r="FE139">
            <v>0</v>
          </cell>
          <cell r="FF139">
            <v>0</v>
          </cell>
          <cell r="FG139">
            <v>0</v>
          </cell>
          <cell r="FH139">
            <v>0</v>
          </cell>
          <cell r="FI139">
            <v>0</v>
          </cell>
          <cell r="FJ139">
            <v>0</v>
          </cell>
          <cell r="FK139">
            <v>0</v>
          </cell>
          <cell r="FL139">
            <v>0</v>
          </cell>
          <cell r="FM139">
            <v>0</v>
          </cell>
          <cell r="FN139">
            <v>0</v>
          </cell>
          <cell r="FR139">
            <v>0</v>
          </cell>
          <cell r="FS139">
            <v>0</v>
          </cell>
          <cell r="FT139">
            <v>0</v>
          </cell>
          <cell r="FU139">
            <v>0</v>
          </cell>
          <cell r="FV139">
            <v>0</v>
          </cell>
          <cell r="FW139">
            <v>0</v>
          </cell>
          <cell r="FX139">
            <v>0</v>
          </cell>
          <cell r="FY139">
            <v>0</v>
          </cell>
          <cell r="FZ139">
            <v>0</v>
          </cell>
          <cell r="GA139" t="str">
            <v/>
          </cell>
          <cell r="GB139">
            <v>0</v>
          </cell>
          <cell r="GC139" t="str">
            <v>CHECK - SHORT YEAR</v>
          </cell>
          <cell r="GF139">
            <v>0</v>
          </cell>
          <cell r="GG139">
            <v>0</v>
          </cell>
          <cell r="GH139">
            <v>0</v>
          </cell>
          <cell r="GJ139">
            <v>0</v>
          </cell>
          <cell r="GK139">
            <v>0</v>
          </cell>
          <cell r="GL139">
            <v>0</v>
          </cell>
          <cell r="GM139">
            <v>0</v>
          </cell>
          <cell r="GN139">
            <v>0</v>
          </cell>
          <cell r="GO139">
            <v>0</v>
          </cell>
          <cell r="GP139">
            <v>0</v>
          </cell>
          <cell r="GQ139">
            <v>0</v>
          </cell>
          <cell r="GR139">
            <v>0</v>
          </cell>
          <cell r="GS139">
            <v>0</v>
          </cell>
          <cell r="GU139">
            <v>0</v>
          </cell>
          <cell r="GV139">
            <v>0</v>
          </cell>
          <cell r="GW139">
            <v>0</v>
          </cell>
          <cell r="GX139">
            <v>0</v>
          </cell>
          <cell r="GZ139">
            <v>0</v>
          </cell>
          <cell r="HA139">
            <v>0</v>
          </cell>
          <cell r="HB139">
            <v>0</v>
          </cell>
          <cell r="HC139">
            <v>0</v>
          </cell>
          <cell r="HD139">
            <v>0</v>
          </cell>
          <cell r="HE139">
            <v>0</v>
          </cell>
          <cell r="HF139">
            <v>0</v>
          </cell>
          <cell r="HG139">
            <v>0</v>
          </cell>
        </row>
        <row r="140">
          <cell r="D140" t="str">
            <v/>
          </cell>
          <cell r="E140" t="str">
            <v/>
          </cell>
          <cell r="F140" t="str">
            <v/>
          </cell>
          <cell r="G140" t="str">
            <v/>
          </cell>
          <cell r="H140" t="str">
            <v/>
          </cell>
          <cell r="I140" t="str">
            <v/>
          </cell>
          <cell r="J140" t="str">
            <v/>
          </cell>
          <cell r="K140" t="str">
            <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t="str">
            <v/>
          </cell>
          <cell r="DT140">
            <v>0</v>
          </cell>
          <cell r="DU140">
            <v>0</v>
          </cell>
          <cell r="DV140" t="str">
            <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D140">
            <v>0</v>
          </cell>
          <cell r="FE140">
            <v>0</v>
          </cell>
          <cell r="FF140">
            <v>0</v>
          </cell>
          <cell r="FG140">
            <v>0</v>
          </cell>
          <cell r="FH140">
            <v>0</v>
          </cell>
          <cell r="FI140">
            <v>0</v>
          </cell>
          <cell r="FJ140">
            <v>0</v>
          </cell>
          <cell r="FK140">
            <v>0</v>
          </cell>
          <cell r="FL140">
            <v>0</v>
          </cell>
          <cell r="FM140">
            <v>0</v>
          </cell>
          <cell r="FN140">
            <v>0</v>
          </cell>
          <cell r="FR140">
            <v>0</v>
          </cell>
          <cell r="FS140">
            <v>0</v>
          </cell>
          <cell r="FT140">
            <v>0</v>
          </cell>
          <cell r="FU140">
            <v>0</v>
          </cell>
          <cell r="FV140">
            <v>0</v>
          </cell>
          <cell r="FW140">
            <v>0</v>
          </cell>
          <cell r="FX140">
            <v>0</v>
          </cell>
          <cell r="FY140">
            <v>0</v>
          </cell>
          <cell r="FZ140">
            <v>0</v>
          </cell>
          <cell r="GA140" t="str">
            <v/>
          </cell>
          <cell r="GB140">
            <v>0</v>
          </cell>
          <cell r="GC140" t="str">
            <v>CHECK - SHORT YEAR</v>
          </cell>
          <cell r="GF140">
            <v>0</v>
          </cell>
          <cell r="GG140">
            <v>0</v>
          </cell>
          <cell r="GH140">
            <v>0</v>
          </cell>
          <cell r="GJ140">
            <v>0</v>
          </cell>
          <cell r="GK140">
            <v>0</v>
          </cell>
          <cell r="GL140">
            <v>0</v>
          </cell>
          <cell r="GM140">
            <v>0</v>
          </cell>
          <cell r="GN140">
            <v>0</v>
          </cell>
          <cell r="GO140">
            <v>0</v>
          </cell>
          <cell r="GP140">
            <v>0</v>
          </cell>
          <cell r="GQ140">
            <v>0</v>
          </cell>
          <cell r="GR140">
            <v>0</v>
          </cell>
          <cell r="GS140">
            <v>0</v>
          </cell>
          <cell r="GU140">
            <v>0</v>
          </cell>
          <cell r="GV140">
            <v>0</v>
          </cell>
          <cell r="GW140">
            <v>0</v>
          </cell>
          <cell r="GX140">
            <v>0</v>
          </cell>
          <cell r="GZ140">
            <v>0</v>
          </cell>
          <cell r="HA140">
            <v>0</v>
          </cell>
          <cell r="HB140">
            <v>0</v>
          </cell>
          <cell r="HC140">
            <v>0</v>
          </cell>
          <cell r="HD140">
            <v>0</v>
          </cell>
          <cell r="HE140">
            <v>0</v>
          </cell>
          <cell r="HF140">
            <v>0</v>
          </cell>
          <cell r="HG140">
            <v>0</v>
          </cell>
        </row>
        <row r="141">
          <cell r="D141" t="str">
            <v/>
          </cell>
          <cell r="E141" t="str">
            <v/>
          </cell>
          <cell r="F141" t="str">
            <v/>
          </cell>
          <cell r="G141" t="str">
            <v/>
          </cell>
          <cell r="H141" t="str">
            <v/>
          </cell>
          <cell r="I141" t="str">
            <v/>
          </cell>
          <cell r="J141" t="str">
            <v/>
          </cell>
          <cell r="K141" t="str">
            <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cell r="CM141">
            <v>0</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0</v>
          </cell>
          <cell r="DM141">
            <v>0</v>
          </cell>
          <cell r="DN141">
            <v>0</v>
          </cell>
          <cell r="DO141">
            <v>0</v>
          </cell>
          <cell r="DP141">
            <v>0</v>
          </cell>
          <cell r="DQ141">
            <v>0</v>
          </cell>
          <cell r="DR141">
            <v>0</v>
          </cell>
          <cell r="DS141" t="str">
            <v/>
          </cell>
          <cell r="DT141">
            <v>0</v>
          </cell>
          <cell r="DU141">
            <v>0</v>
          </cell>
          <cell r="DV141" t="str">
            <v/>
          </cell>
          <cell r="DW141">
            <v>0</v>
          </cell>
          <cell r="DX141">
            <v>0</v>
          </cell>
          <cell r="DY141">
            <v>0</v>
          </cell>
          <cell r="DZ141">
            <v>0</v>
          </cell>
          <cell r="EA141">
            <v>0</v>
          </cell>
          <cell r="EB141">
            <v>0</v>
          </cell>
          <cell r="EC141">
            <v>0</v>
          </cell>
          <cell r="ED141">
            <v>0</v>
          </cell>
          <cell r="EE141">
            <v>0</v>
          </cell>
          <cell r="EF141">
            <v>0</v>
          </cell>
          <cell r="EG141">
            <v>0</v>
          </cell>
          <cell r="EH141">
            <v>0</v>
          </cell>
          <cell r="EI141">
            <v>0</v>
          </cell>
          <cell r="EJ141">
            <v>0</v>
          </cell>
          <cell r="EK141">
            <v>0</v>
          </cell>
          <cell r="EL141">
            <v>0</v>
          </cell>
          <cell r="EM141">
            <v>0</v>
          </cell>
          <cell r="EN141">
            <v>0</v>
          </cell>
          <cell r="EO141">
            <v>0</v>
          </cell>
          <cell r="EP141">
            <v>0</v>
          </cell>
          <cell r="EQ141">
            <v>0</v>
          </cell>
          <cell r="ER141">
            <v>0</v>
          </cell>
          <cell r="ES141">
            <v>0</v>
          </cell>
          <cell r="ET141">
            <v>0</v>
          </cell>
          <cell r="EU141">
            <v>0</v>
          </cell>
          <cell r="EV141">
            <v>0</v>
          </cell>
          <cell r="EW141">
            <v>0</v>
          </cell>
          <cell r="EX141">
            <v>0</v>
          </cell>
          <cell r="EY141">
            <v>0</v>
          </cell>
          <cell r="EZ141">
            <v>0</v>
          </cell>
          <cell r="FA141">
            <v>0</v>
          </cell>
          <cell r="FB141">
            <v>0</v>
          </cell>
          <cell r="FD141">
            <v>0</v>
          </cell>
          <cell r="FE141">
            <v>0</v>
          </cell>
          <cell r="FF141">
            <v>0</v>
          </cell>
          <cell r="FG141">
            <v>0</v>
          </cell>
          <cell r="FH141">
            <v>0</v>
          </cell>
          <cell r="FI141">
            <v>0</v>
          </cell>
          <cell r="FJ141">
            <v>0</v>
          </cell>
          <cell r="FK141">
            <v>0</v>
          </cell>
          <cell r="FL141">
            <v>0</v>
          </cell>
          <cell r="FM141">
            <v>0</v>
          </cell>
          <cell r="FN141">
            <v>0</v>
          </cell>
          <cell r="FR141">
            <v>0</v>
          </cell>
          <cell r="FS141">
            <v>0</v>
          </cell>
          <cell r="FT141">
            <v>0</v>
          </cell>
          <cell r="FU141">
            <v>0</v>
          </cell>
          <cell r="FV141">
            <v>0</v>
          </cell>
          <cell r="FW141">
            <v>0</v>
          </cell>
          <cell r="FX141">
            <v>0</v>
          </cell>
          <cell r="FY141">
            <v>0</v>
          </cell>
          <cell r="FZ141">
            <v>0</v>
          </cell>
          <cell r="GA141" t="str">
            <v/>
          </cell>
          <cell r="GB141">
            <v>0</v>
          </cell>
          <cell r="GC141" t="str">
            <v>CHECK - SHORT YEAR</v>
          </cell>
          <cell r="GF141">
            <v>0</v>
          </cell>
          <cell r="GG141">
            <v>0</v>
          </cell>
          <cell r="GH141">
            <v>0</v>
          </cell>
          <cell r="GJ141">
            <v>0</v>
          </cell>
          <cell r="GK141">
            <v>0</v>
          </cell>
          <cell r="GL141">
            <v>0</v>
          </cell>
          <cell r="GM141">
            <v>0</v>
          </cell>
          <cell r="GN141">
            <v>0</v>
          </cell>
          <cell r="GO141">
            <v>0</v>
          </cell>
          <cell r="GP141">
            <v>0</v>
          </cell>
          <cell r="GQ141">
            <v>0</v>
          </cell>
          <cell r="GR141">
            <v>0</v>
          </cell>
          <cell r="GS141">
            <v>0</v>
          </cell>
          <cell r="GU141">
            <v>0</v>
          </cell>
          <cell r="GV141">
            <v>0</v>
          </cell>
          <cell r="GW141">
            <v>0</v>
          </cell>
          <cell r="GX141">
            <v>0</v>
          </cell>
          <cell r="GZ141">
            <v>0</v>
          </cell>
          <cell r="HA141">
            <v>0</v>
          </cell>
          <cell r="HB141">
            <v>0</v>
          </cell>
          <cell r="HC141">
            <v>0</v>
          </cell>
          <cell r="HD141">
            <v>0</v>
          </cell>
          <cell r="HE141">
            <v>0</v>
          </cell>
          <cell r="HF141">
            <v>0</v>
          </cell>
          <cell r="HG141">
            <v>0</v>
          </cell>
        </row>
        <row r="142">
          <cell r="D142" t="str">
            <v/>
          </cell>
          <cell r="E142" t="str">
            <v/>
          </cell>
          <cell r="F142" t="str">
            <v/>
          </cell>
          <cell r="G142" t="str">
            <v/>
          </cell>
          <cell r="H142" t="str">
            <v/>
          </cell>
          <cell r="I142" t="str">
            <v/>
          </cell>
          <cell r="J142" t="str">
            <v/>
          </cell>
          <cell r="K142" t="str">
            <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t="str">
            <v/>
          </cell>
          <cell r="DT142">
            <v>0</v>
          </cell>
          <cell r="DU142">
            <v>0</v>
          </cell>
          <cell r="DV142" t="str">
            <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D142">
            <v>0</v>
          </cell>
          <cell r="FE142">
            <v>0</v>
          </cell>
          <cell r="FF142">
            <v>0</v>
          </cell>
          <cell r="FG142">
            <v>0</v>
          </cell>
          <cell r="FH142">
            <v>0</v>
          </cell>
          <cell r="FI142">
            <v>0</v>
          </cell>
          <cell r="FJ142">
            <v>0</v>
          </cell>
          <cell r="FK142">
            <v>0</v>
          </cell>
          <cell r="FL142">
            <v>0</v>
          </cell>
          <cell r="FM142">
            <v>0</v>
          </cell>
          <cell r="FN142">
            <v>0</v>
          </cell>
          <cell r="FR142">
            <v>0</v>
          </cell>
          <cell r="FS142">
            <v>0</v>
          </cell>
          <cell r="FT142">
            <v>0</v>
          </cell>
          <cell r="FU142">
            <v>0</v>
          </cell>
          <cell r="FV142">
            <v>0</v>
          </cell>
          <cell r="FW142">
            <v>0</v>
          </cell>
          <cell r="FX142">
            <v>0</v>
          </cell>
          <cell r="FY142">
            <v>0</v>
          </cell>
          <cell r="FZ142">
            <v>0</v>
          </cell>
          <cell r="GA142" t="str">
            <v/>
          </cell>
          <cell r="GB142">
            <v>0</v>
          </cell>
          <cell r="GC142" t="str">
            <v>CHECK - SHORT YEAR</v>
          </cell>
          <cell r="GF142">
            <v>0</v>
          </cell>
          <cell r="GG142">
            <v>0</v>
          </cell>
          <cell r="GH142">
            <v>0</v>
          </cell>
          <cell r="GJ142">
            <v>0</v>
          </cell>
          <cell r="GK142">
            <v>0</v>
          </cell>
          <cell r="GL142">
            <v>0</v>
          </cell>
          <cell r="GM142">
            <v>0</v>
          </cell>
          <cell r="GN142">
            <v>0</v>
          </cell>
          <cell r="GO142">
            <v>0</v>
          </cell>
          <cell r="GP142">
            <v>0</v>
          </cell>
          <cell r="GQ142">
            <v>0</v>
          </cell>
          <cell r="GR142">
            <v>0</v>
          </cell>
          <cell r="GS142">
            <v>0</v>
          </cell>
          <cell r="GU142">
            <v>0</v>
          </cell>
          <cell r="GV142">
            <v>0</v>
          </cell>
          <cell r="GW142">
            <v>0</v>
          </cell>
          <cell r="GX142">
            <v>0</v>
          </cell>
          <cell r="GZ142">
            <v>0</v>
          </cell>
          <cell r="HA142">
            <v>0</v>
          </cell>
          <cell r="HB142">
            <v>0</v>
          </cell>
          <cell r="HC142">
            <v>0</v>
          </cell>
          <cell r="HD142">
            <v>0</v>
          </cell>
          <cell r="HE142">
            <v>0</v>
          </cell>
          <cell r="HF142">
            <v>0</v>
          </cell>
          <cell r="HG142">
            <v>0</v>
          </cell>
        </row>
        <row r="143">
          <cell r="D143" t="str">
            <v/>
          </cell>
          <cell r="E143" t="str">
            <v/>
          </cell>
          <cell r="F143" t="str">
            <v/>
          </cell>
          <cell r="G143" t="str">
            <v/>
          </cell>
          <cell r="H143" t="str">
            <v/>
          </cell>
          <cell r="I143" t="str">
            <v/>
          </cell>
          <cell r="J143" t="str">
            <v/>
          </cell>
          <cell r="K143" t="str">
            <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t="str">
            <v/>
          </cell>
          <cell r="DT143">
            <v>0</v>
          </cell>
          <cell r="DU143">
            <v>0</v>
          </cell>
          <cell r="DV143" t="str">
            <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D143">
            <v>0</v>
          </cell>
          <cell r="FE143">
            <v>0</v>
          </cell>
          <cell r="FF143">
            <v>0</v>
          </cell>
          <cell r="FG143">
            <v>0</v>
          </cell>
          <cell r="FH143">
            <v>0</v>
          </cell>
          <cell r="FI143">
            <v>0</v>
          </cell>
          <cell r="FJ143">
            <v>0</v>
          </cell>
          <cell r="FK143">
            <v>0</v>
          </cell>
          <cell r="FL143">
            <v>0</v>
          </cell>
          <cell r="FM143">
            <v>0</v>
          </cell>
          <cell r="FN143">
            <v>0</v>
          </cell>
          <cell r="FR143">
            <v>0</v>
          </cell>
          <cell r="FS143">
            <v>0</v>
          </cell>
          <cell r="FT143">
            <v>0</v>
          </cell>
          <cell r="FU143">
            <v>0</v>
          </cell>
          <cell r="FV143">
            <v>0</v>
          </cell>
          <cell r="FW143">
            <v>0</v>
          </cell>
          <cell r="FX143">
            <v>0</v>
          </cell>
          <cell r="FY143">
            <v>0</v>
          </cell>
          <cell r="FZ143">
            <v>0</v>
          </cell>
          <cell r="GA143" t="str">
            <v/>
          </cell>
          <cell r="GB143">
            <v>0</v>
          </cell>
          <cell r="GC143" t="str">
            <v>CHECK - SHORT YEAR</v>
          </cell>
          <cell r="GF143">
            <v>0</v>
          </cell>
          <cell r="GG143">
            <v>0</v>
          </cell>
          <cell r="GH143">
            <v>0</v>
          </cell>
          <cell r="GJ143">
            <v>0</v>
          </cell>
          <cell r="GK143">
            <v>0</v>
          </cell>
          <cell r="GL143">
            <v>0</v>
          </cell>
          <cell r="GM143">
            <v>0</v>
          </cell>
          <cell r="GN143">
            <v>0</v>
          </cell>
          <cell r="GO143">
            <v>0</v>
          </cell>
          <cell r="GP143">
            <v>0</v>
          </cell>
          <cell r="GQ143">
            <v>0</v>
          </cell>
          <cell r="GR143">
            <v>0</v>
          </cell>
          <cell r="GS143">
            <v>0</v>
          </cell>
          <cell r="GU143">
            <v>0</v>
          </cell>
          <cell r="GV143">
            <v>0</v>
          </cell>
          <cell r="GW143">
            <v>0</v>
          </cell>
          <cell r="GX143">
            <v>0</v>
          </cell>
          <cell r="GZ143">
            <v>0</v>
          </cell>
          <cell r="HA143">
            <v>0</v>
          </cell>
          <cell r="HB143">
            <v>0</v>
          </cell>
          <cell r="HC143">
            <v>0</v>
          </cell>
          <cell r="HD143">
            <v>0</v>
          </cell>
          <cell r="HE143">
            <v>0</v>
          </cell>
          <cell r="HF143">
            <v>0</v>
          </cell>
          <cell r="HG143">
            <v>0</v>
          </cell>
        </row>
        <row r="144">
          <cell r="D144" t="str">
            <v/>
          </cell>
          <cell r="E144" t="str">
            <v/>
          </cell>
          <cell r="F144" t="str">
            <v/>
          </cell>
          <cell r="G144" t="str">
            <v/>
          </cell>
          <cell r="H144" t="str">
            <v/>
          </cell>
          <cell r="I144" t="str">
            <v/>
          </cell>
          <cell r="J144" t="str">
            <v/>
          </cell>
          <cell r="K144" t="str">
            <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t="str">
            <v/>
          </cell>
          <cell r="DT144">
            <v>0</v>
          </cell>
          <cell r="DU144">
            <v>0</v>
          </cell>
          <cell r="DV144" t="str">
            <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cell r="EW144">
            <v>0</v>
          </cell>
          <cell r="EX144">
            <v>0</v>
          </cell>
          <cell r="EY144">
            <v>0</v>
          </cell>
          <cell r="EZ144">
            <v>0</v>
          </cell>
          <cell r="FA144">
            <v>0</v>
          </cell>
          <cell r="FB144">
            <v>0</v>
          </cell>
          <cell r="FD144">
            <v>0</v>
          </cell>
          <cell r="FE144">
            <v>0</v>
          </cell>
          <cell r="FF144">
            <v>0</v>
          </cell>
          <cell r="FG144">
            <v>0</v>
          </cell>
          <cell r="FH144">
            <v>0</v>
          </cell>
          <cell r="FI144">
            <v>0</v>
          </cell>
          <cell r="FJ144">
            <v>0</v>
          </cell>
          <cell r="FK144">
            <v>0</v>
          </cell>
          <cell r="FL144">
            <v>0</v>
          </cell>
          <cell r="FM144">
            <v>0</v>
          </cell>
          <cell r="FN144">
            <v>0</v>
          </cell>
          <cell r="FR144">
            <v>0</v>
          </cell>
          <cell r="FS144">
            <v>0</v>
          </cell>
          <cell r="FT144">
            <v>0</v>
          </cell>
          <cell r="FU144">
            <v>0</v>
          </cell>
          <cell r="FV144">
            <v>0</v>
          </cell>
          <cell r="FW144">
            <v>0</v>
          </cell>
          <cell r="FX144">
            <v>0</v>
          </cell>
          <cell r="FY144">
            <v>0</v>
          </cell>
          <cell r="FZ144">
            <v>0</v>
          </cell>
          <cell r="GA144" t="str">
            <v/>
          </cell>
          <cell r="GB144">
            <v>0</v>
          </cell>
          <cell r="GC144" t="str">
            <v>CHECK - SHORT YEAR</v>
          </cell>
          <cell r="GF144">
            <v>0</v>
          </cell>
          <cell r="GG144">
            <v>0</v>
          </cell>
          <cell r="GH144">
            <v>0</v>
          </cell>
          <cell r="GJ144">
            <v>0</v>
          </cell>
          <cell r="GK144">
            <v>0</v>
          </cell>
          <cell r="GL144">
            <v>0</v>
          </cell>
          <cell r="GM144">
            <v>0</v>
          </cell>
          <cell r="GN144">
            <v>0</v>
          </cell>
          <cell r="GO144">
            <v>0</v>
          </cell>
          <cell r="GP144">
            <v>0</v>
          </cell>
          <cell r="GQ144">
            <v>0</v>
          </cell>
          <cell r="GR144">
            <v>0</v>
          </cell>
          <cell r="GS144">
            <v>0</v>
          </cell>
          <cell r="GU144">
            <v>0</v>
          </cell>
          <cell r="GV144">
            <v>0</v>
          </cell>
          <cell r="GW144">
            <v>0</v>
          </cell>
          <cell r="GX144">
            <v>0</v>
          </cell>
          <cell r="GZ144">
            <v>0</v>
          </cell>
          <cell r="HA144">
            <v>0</v>
          </cell>
          <cell r="HB144">
            <v>0</v>
          </cell>
          <cell r="HC144">
            <v>0</v>
          </cell>
          <cell r="HD144">
            <v>0</v>
          </cell>
          <cell r="HE144">
            <v>0</v>
          </cell>
          <cell r="HF144">
            <v>0</v>
          </cell>
          <cell r="HG144">
            <v>0</v>
          </cell>
        </row>
        <row r="145">
          <cell r="D145" t="str">
            <v/>
          </cell>
          <cell r="E145" t="str">
            <v/>
          </cell>
          <cell r="F145" t="str">
            <v/>
          </cell>
          <cell r="G145" t="str">
            <v/>
          </cell>
          <cell r="H145" t="str">
            <v/>
          </cell>
          <cell r="I145" t="str">
            <v/>
          </cell>
          <cell r="J145" t="str">
            <v/>
          </cell>
          <cell r="K145" t="str">
            <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cell r="BW145">
            <v>0</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cell r="CM145">
            <v>0</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0</v>
          </cell>
          <cell r="DM145">
            <v>0</v>
          </cell>
          <cell r="DN145">
            <v>0</v>
          </cell>
          <cell r="DO145">
            <v>0</v>
          </cell>
          <cell r="DP145">
            <v>0</v>
          </cell>
          <cell r="DQ145">
            <v>0</v>
          </cell>
          <cell r="DR145">
            <v>0</v>
          </cell>
          <cell r="DS145" t="str">
            <v/>
          </cell>
          <cell r="DT145">
            <v>0</v>
          </cell>
          <cell r="DU145">
            <v>0</v>
          </cell>
          <cell r="DV145" t="str">
            <v/>
          </cell>
          <cell r="DW145">
            <v>0</v>
          </cell>
          <cell r="DX145">
            <v>0</v>
          </cell>
          <cell r="DY145">
            <v>0</v>
          </cell>
          <cell r="DZ145">
            <v>0</v>
          </cell>
          <cell r="EA145">
            <v>0</v>
          </cell>
          <cell r="EB145">
            <v>0</v>
          </cell>
          <cell r="EC145">
            <v>0</v>
          </cell>
          <cell r="ED145">
            <v>0</v>
          </cell>
          <cell r="EE145">
            <v>0</v>
          </cell>
          <cell r="EF145">
            <v>0</v>
          </cell>
          <cell r="EG145">
            <v>0</v>
          </cell>
          <cell r="EH145">
            <v>0</v>
          </cell>
          <cell r="EI145">
            <v>0</v>
          </cell>
          <cell r="EJ145">
            <v>0</v>
          </cell>
          <cell r="EK145">
            <v>0</v>
          </cell>
          <cell r="EL145">
            <v>0</v>
          </cell>
          <cell r="EM145">
            <v>0</v>
          </cell>
          <cell r="EN145">
            <v>0</v>
          </cell>
          <cell r="EO145">
            <v>0</v>
          </cell>
          <cell r="EP145">
            <v>0</v>
          </cell>
          <cell r="EQ145">
            <v>0</v>
          </cell>
          <cell r="ER145">
            <v>0</v>
          </cell>
          <cell r="ES145">
            <v>0</v>
          </cell>
          <cell r="ET145">
            <v>0</v>
          </cell>
          <cell r="EU145">
            <v>0</v>
          </cell>
          <cell r="EV145">
            <v>0</v>
          </cell>
          <cell r="EW145">
            <v>0</v>
          </cell>
          <cell r="EX145">
            <v>0</v>
          </cell>
          <cell r="EY145">
            <v>0</v>
          </cell>
          <cell r="EZ145">
            <v>0</v>
          </cell>
          <cell r="FA145">
            <v>0</v>
          </cell>
          <cell r="FB145">
            <v>0</v>
          </cell>
          <cell r="FD145">
            <v>0</v>
          </cell>
          <cell r="FE145">
            <v>0</v>
          </cell>
          <cell r="FF145">
            <v>0</v>
          </cell>
          <cell r="FG145">
            <v>0</v>
          </cell>
          <cell r="FH145">
            <v>0</v>
          </cell>
          <cell r="FI145">
            <v>0</v>
          </cell>
          <cell r="FJ145">
            <v>0</v>
          </cell>
          <cell r="FK145">
            <v>0</v>
          </cell>
          <cell r="FL145">
            <v>0</v>
          </cell>
          <cell r="FM145">
            <v>0</v>
          </cell>
          <cell r="FN145">
            <v>0</v>
          </cell>
          <cell r="FR145">
            <v>0</v>
          </cell>
          <cell r="FS145">
            <v>0</v>
          </cell>
          <cell r="FT145">
            <v>0</v>
          </cell>
          <cell r="FU145">
            <v>0</v>
          </cell>
          <cell r="FV145">
            <v>0</v>
          </cell>
          <cell r="FW145">
            <v>0</v>
          </cell>
          <cell r="FX145">
            <v>0</v>
          </cell>
          <cell r="FY145">
            <v>0</v>
          </cell>
          <cell r="FZ145">
            <v>0</v>
          </cell>
          <cell r="GA145" t="str">
            <v/>
          </cell>
          <cell r="GB145">
            <v>0</v>
          </cell>
          <cell r="GC145" t="str">
            <v>CHECK - SHORT YEAR</v>
          </cell>
          <cell r="GF145">
            <v>0</v>
          </cell>
          <cell r="GG145">
            <v>0</v>
          </cell>
          <cell r="GH145">
            <v>0</v>
          </cell>
          <cell r="GJ145">
            <v>0</v>
          </cell>
          <cell r="GK145">
            <v>0</v>
          </cell>
          <cell r="GL145">
            <v>0</v>
          </cell>
          <cell r="GM145">
            <v>0</v>
          </cell>
          <cell r="GN145">
            <v>0</v>
          </cell>
          <cell r="GO145">
            <v>0</v>
          </cell>
          <cell r="GP145">
            <v>0</v>
          </cell>
          <cell r="GQ145">
            <v>0</v>
          </cell>
          <cell r="GR145">
            <v>0</v>
          </cell>
          <cell r="GS145">
            <v>0</v>
          </cell>
          <cell r="GU145">
            <v>0</v>
          </cell>
          <cell r="GV145">
            <v>0</v>
          </cell>
          <cell r="GW145">
            <v>0</v>
          </cell>
          <cell r="GX145">
            <v>0</v>
          </cell>
          <cell r="GZ145">
            <v>0</v>
          </cell>
          <cell r="HA145">
            <v>0</v>
          </cell>
          <cell r="HB145">
            <v>0</v>
          </cell>
          <cell r="HC145">
            <v>0</v>
          </cell>
          <cell r="HD145">
            <v>0</v>
          </cell>
          <cell r="HE145">
            <v>0</v>
          </cell>
          <cell r="HF145">
            <v>0</v>
          </cell>
          <cell r="HG145">
            <v>0</v>
          </cell>
        </row>
        <row r="146">
          <cell r="D146" t="str">
            <v/>
          </cell>
          <cell r="E146" t="str">
            <v/>
          </cell>
          <cell r="F146" t="str">
            <v/>
          </cell>
          <cell r="G146" t="str">
            <v/>
          </cell>
          <cell r="H146" t="str">
            <v/>
          </cell>
          <cell r="I146" t="str">
            <v/>
          </cell>
          <cell r="J146" t="str">
            <v/>
          </cell>
          <cell r="K146" t="str">
            <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t="str">
            <v/>
          </cell>
          <cell r="DT146">
            <v>0</v>
          </cell>
          <cell r="DU146">
            <v>0</v>
          </cell>
          <cell r="DV146" t="str">
            <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D146">
            <v>0</v>
          </cell>
          <cell r="FE146">
            <v>0</v>
          </cell>
          <cell r="FF146">
            <v>0</v>
          </cell>
          <cell r="FG146">
            <v>0</v>
          </cell>
          <cell r="FH146">
            <v>0</v>
          </cell>
          <cell r="FI146">
            <v>0</v>
          </cell>
          <cell r="FJ146">
            <v>0</v>
          </cell>
          <cell r="FK146">
            <v>0</v>
          </cell>
          <cell r="FL146">
            <v>0</v>
          </cell>
          <cell r="FM146">
            <v>0</v>
          </cell>
          <cell r="FN146">
            <v>0</v>
          </cell>
          <cell r="FR146">
            <v>0</v>
          </cell>
          <cell r="FS146">
            <v>0</v>
          </cell>
          <cell r="FT146">
            <v>0</v>
          </cell>
          <cell r="FU146">
            <v>0</v>
          </cell>
          <cell r="FV146">
            <v>0</v>
          </cell>
          <cell r="FW146">
            <v>0</v>
          </cell>
          <cell r="FX146">
            <v>0</v>
          </cell>
          <cell r="FY146">
            <v>0</v>
          </cell>
          <cell r="FZ146">
            <v>0</v>
          </cell>
          <cell r="GA146" t="str">
            <v/>
          </cell>
          <cell r="GB146">
            <v>0</v>
          </cell>
          <cell r="GC146" t="str">
            <v>CHECK - SHORT YEAR</v>
          </cell>
          <cell r="GF146">
            <v>0</v>
          </cell>
          <cell r="GG146">
            <v>0</v>
          </cell>
          <cell r="GH146">
            <v>0</v>
          </cell>
          <cell r="GJ146">
            <v>0</v>
          </cell>
          <cell r="GK146">
            <v>0</v>
          </cell>
          <cell r="GL146">
            <v>0</v>
          </cell>
          <cell r="GM146">
            <v>0</v>
          </cell>
          <cell r="GN146">
            <v>0</v>
          </cell>
          <cell r="GO146">
            <v>0</v>
          </cell>
          <cell r="GP146">
            <v>0</v>
          </cell>
          <cell r="GQ146">
            <v>0</v>
          </cell>
          <cell r="GR146">
            <v>0</v>
          </cell>
          <cell r="GS146">
            <v>0</v>
          </cell>
          <cell r="GU146">
            <v>0</v>
          </cell>
          <cell r="GV146">
            <v>0</v>
          </cell>
          <cell r="GW146">
            <v>0</v>
          </cell>
          <cell r="GX146">
            <v>0</v>
          </cell>
          <cell r="GZ146">
            <v>0</v>
          </cell>
          <cell r="HA146">
            <v>0</v>
          </cell>
          <cell r="HB146">
            <v>0</v>
          </cell>
          <cell r="HC146">
            <v>0</v>
          </cell>
          <cell r="HD146">
            <v>0</v>
          </cell>
          <cell r="HE146">
            <v>0</v>
          </cell>
          <cell r="HF146">
            <v>0</v>
          </cell>
          <cell r="HG146">
            <v>0</v>
          </cell>
        </row>
        <row r="147">
          <cell r="D147" t="str">
            <v/>
          </cell>
          <cell r="E147" t="str">
            <v/>
          </cell>
          <cell r="F147" t="str">
            <v/>
          </cell>
          <cell r="G147" t="str">
            <v/>
          </cell>
          <cell r="H147" t="str">
            <v/>
          </cell>
          <cell r="I147" t="str">
            <v/>
          </cell>
          <cell r="J147" t="str">
            <v/>
          </cell>
          <cell r="K147" t="str">
            <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cell r="AS147">
            <v>0</v>
          </cell>
          <cell r="AT147">
            <v>0</v>
          </cell>
          <cell r="AU147">
            <v>0</v>
          </cell>
          <cell r="AV147">
            <v>0</v>
          </cell>
          <cell r="AW147">
            <v>0</v>
          </cell>
          <cell r="AX147">
            <v>0</v>
          </cell>
          <cell r="AY147">
            <v>0</v>
          </cell>
          <cell r="AZ147">
            <v>0</v>
          </cell>
          <cell r="BA147">
            <v>0</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0</v>
          </cell>
          <cell r="DM147">
            <v>0</v>
          </cell>
          <cell r="DN147">
            <v>0</v>
          </cell>
          <cell r="DO147">
            <v>0</v>
          </cell>
          <cell r="DP147">
            <v>0</v>
          </cell>
          <cell r="DQ147">
            <v>0</v>
          </cell>
          <cell r="DR147">
            <v>0</v>
          </cell>
          <cell r="DS147" t="str">
            <v/>
          </cell>
          <cell r="DT147">
            <v>0</v>
          </cell>
          <cell r="DU147">
            <v>0</v>
          </cell>
          <cell r="DV147" t="str">
            <v/>
          </cell>
          <cell r="DW147">
            <v>0</v>
          </cell>
          <cell r="DX147">
            <v>0</v>
          </cell>
          <cell r="DY147">
            <v>0</v>
          </cell>
          <cell r="DZ147">
            <v>0</v>
          </cell>
          <cell r="EA147">
            <v>0</v>
          </cell>
          <cell r="EB147">
            <v>0</v>
          </cell>
          <cell r="EC147">
            <v>0</v>
          </cell>
          <cell r="ED147">
            <v>0</v>
          </cell>
          <cell r="EE147">
            <v>0</v>
          </cell>
          <cell r="EF147">
            <v>0</v>
          </cell>
          <cell r="EG147">
            <v>0</v>
          </cell>
          <cell r="EH147">
            <v>0</v>
          </cell>
          <cell r="EI147">
            <v>0</v>
          </cell>
          <cell r="EJ147">
            <v>0</v>
          </cell>
          <cell r="EK147">
            <v>0</v>
          </cell>
          <cell r="EL147">
            <v>0</v>
          </cell>
          <cell r="EM147">
            <v>0</v>
          </cell>
          <cell r="EN147">
            <v>0</v>
          </cell>
          <cell r="EO147">
            <v>0</v>
          </cell>
          <cell r="EP147">
            <v>0</v>
          </cell>
          <cell r="EQ147">
            <v>0</v>
          </cell>
          <cell r="ER147">
            <v>0</v>
          </cell>
          <cell r="ES147">
            <v>0</v>
          </cell>
          <cell r="ET147">
            <v>0</v>
          </cell>
          <cell r="EU147">
            <v>0</v>
          </cell>
          <cell r="EV147">
            <v>0</v>
          </cell>
          <cell r="EW147">
            <v>0</v>
          </cell>
          <cell r="EX147">
            <v>0</v>
          </cell>
          <cell r="EY147">
            <v>0</v>
          </cell>
          <cell r="EZ147">
            <v>0</v>
          </cell>
          <cell r="FA147">
            <v>0</v>
          </cell>
          <cell r="FB147">
            <v>0</v>
          </cell>
          <cell r="FD147">
            <v>0</v>
          </cell>
          <cell r="FE147">
            <v>0</v>
          </cell>
          <cell r="FF147">
            <v>0</v>
          </cell>
          <cell r="FG147">
            <v>0</v>
          </cell>
          <cell r="FH147">
            <v>0</v>
          </cell>
          <cell r="FI147">
            <v>0</v>
          </cell>
          <cell r="FJ147">
            <v>0</v>
          </cell>
          <cell r="FK147">
            <v>0</v>
          </cell>
          <cell r="FL147">
            <v>0</v>
          </cell>
          <cell r="FM147">
            <v>0</v>
          </cell>
          <cell r="FN147">
            <v>0</v>
          </cell>
          <cell r="FR147">
            <v>0</v>
          </cell>
          <cell r="FS147">
            <v>0</v>
          </cell>
          <cell r="FT147">
            <v>0</v>
          </cell>
          <cell r="FU147">
            <v>0</v>
          </cell>
          <cell r="FV147">
            <v>0</v>
          </cell>
          <cell r="FW147">
            <v>0</v>
          </cell>
          <cell r="FX147">
            <v>0</v>
          </cell>
          <cell r="FY147">
            <v>0</v>
          </cell>
          <cell r="FZ147">
            <v>0</v>
          </cell>
          <cell r="GA147" t="str">
            <v/>
          </cell>
          <cell r="GB147">
            <v>0</v>
          </cell>
          <cell r="GC147" t="str">
            <v>CHECK - SHORT YEAR</v>
          </cell>
          <cell r="GF147">
            <v>0</v>
          </cell>
          <cell r="GG147">
            <v>0</v>
          </cell>
          <cell r="GH147">
            <v>0</v>
          </cell>
          <cell r="GJ147">
            <v>0</v>
          </cell>
          <cell r="GK147">
            <v>0</v>
          </cell>
          <cell r="GL147">
            <v>0</v>
          </cell>
          <cell r="GM147">
            <v>0</v>
          </cell>
          <cell r="GN147">
            <v>0</v>
          </cell>
          <cell r="GO147">
            <v>0</v>
          </cell>
          <cell r="GP147">
            <v>0</v>
          </cell>
          <cell r="GQ147">
            <v>0</v>
          </cell>
          <cell r="GR147">
            <v>0</v>
          </cell>
          <cell r="GS147">
            <v>0</v>
          </cell>
          <cell r="GU147">
            <v>0</v>
          </cell>
          <cell r="GV147">
            <v>0</v>
          </cell>
          <cell r="GW147">
            <v>0</v>
          </cell>
          <cell r="GX147">
            <v>0</v>
          </cell>
          <cell r="GZ147">
            <v>0</v>
          </cell>
          <cell r="HA147">
            <v>0</v>
          </cell>
          <cell r="HB147">
            <v>0</v>
          </cell>
          <cell r="HC147">
            <v>0</v>
          </cell>
          <cell r="HD147">
            <v>0</v>
          </cell>
          <cell r="HE147">
            <v>0</v>
          </cell>
          <cell r="HF147">
            <v>0</v>
          </cell>
          <cell r="HG147">
            <v>0</v>
          </cell>
        </row>
        <row r="148">
          <cell r="D148" t="str">
            <v/>
          </cell>
          <cell r="E148" t="str">
            <v/>
          </cell>
          <cell r="F148" t="str">
            <v/>
          </cell>
          <cell r="G148" t="str">
            <v/>
          </cell>
          <cell r="H148" t="str">
            <v/>
          </cell>
          <cell r="I148" t="str">
            <v/>
          </cell>
          <cell r="J148" t="str">
            <v/>
          </cell>
          <cell r="K148" t="str">
            <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cell r="CM148">
            <v>0</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0</v>
          </cell>
          <cell r="DM148">
            <v>0</v>
          </cell>
          <cell r="DN148">
            <v>0</v>
          </cell>
          <cell r="DO148">
            <v>0</v>
          </cell>
          <cell r="DP148">
            <v>0</v>
          </cell>
          <cell r="DQ148">
            <v>0</v>
          </cell>
          <cell r="DR148">
            <v>0</v>
          </cell>
          <cell r="DS148" t="str">
            <v/>
          </cell>
          <cell r="DT148">
            <v>0</v>
          </cell>
          <cell r="DU148">
            <v>0</v>
          </cell>
          <cell r="DV148" t="str">
            <v/>
          </cell>
          <cell r="DW148">
            <v>0</v>
          </cell>
          <cell r="DX148">
            <v>0</v>
          </cell>
          <cell r="DY148">
            <v>0</v>
          </cell>
          <cell r="DZ148">
            <v>0</v>
          </cell>
          <cell r="EA148">
            <v>0</v>
          </cell>
          <cell r="EB148">
            <v>0</v>
          </cell>
          <cell r="EC148">
            <v>0</v>
          </cell>
          <cell r="ED148">
            <v>0</v>
          </cell>
          <cell r="EE148">
            <v>0</v>
          </cell>
          <cell r="EF148">
            <v>0</v>
          </cell>
          <cell r="EG148">
            <v>0</v>
          </cell>
          <cell r="EH148">
            <v>0</v>
          </cell>
          <cell r="EI148">
            <v>0</v>
          </cell>
          <cell r="EJ148">
            <v>0</v>
          </cell>
          <cell r="EK148">
            <v>0</v>
          </cell>
          <cell r="EL148">
            <v>0</v>
          </cell>
          <cell r="EM148">
            <v>0</v>
          </cell>
          <cell r="EN148">
            <v>0</v>
          </cell>
          <cell r="EO148">
            <v>0</v>
          </cell>
          <cell r="EP148">
            <v>0</v>
          </cell>
          <cell r="EQ148">
            <v>0</v>
          </cell>
          <cell r="ER148">
            <v>0</v>
          </cell>
          <cell r="ES148">
            <v>0</v>
          </cell>
          <cell r="ET148">
            <v>0</v>
          </cell>
          <cell r="EU148">
            <v>0</v>
          </cell>
          <cell r="EV148">
            <v>0</v>
          </cell>
          <cell r="EW148">
            <v>0</v>
          </cell>
          <cell r="EX148">
            <v>0</v>
          </cell>
          <cell r="EY148">
            <v>0</v>
          </cell>
          <cell r="EZ148">
            <v>0</v>
          </cell>
          <cell r="FA148">
            <v>0</v>
          </cell>
          <cell r="FB148">
            <v>0</v>
          </cell>
          <cell r="FD148">
            <v>0</v>
          </cell>
          <cell r="FE148">
            <v>0</v>
          </cell>
          <cell r="FF148">
            <v>0</v>
          </cell>
          <cell r="FG148">
            <v>0</v>
          </cell>
          <cell r="FH148">
            <v>0</v>
          </cell>
          <cell r="FI148">
            <v>0</v>
          </cell>
          <cell r="FJ148">
            <v>0</v>
          </cell>
          <cell r="FK148">
            <v>0</v>
          </cell>
          <cell r="FL148">
            <v>0</v>
          </cell>
          <cell r="FM148">
            <v>0</v>
          </cell>
          <cell r="FN148">
            <v>0</v>
          </cell>
          <cell r="FR148">
            <v>0</v>
          </cell>
          <cell r="FS148">
            <v>0</v>
          </cell>
          <cell r="FT148">
            <v>0</v>
          </cell>
          <cell r="FU148">
            <v>0</v>
          </cell>
          <cell r="FV148">
            <v>0</v>
          </cell>
          <cell r="FW148">
            <v>0</v>
          </cell>
          <cell r="FX148">
            <v>0</v>
          </cell>
          <cell r="FY148">
            <v>0</v>
          </cell>
          <cell r="FZ148">
            <v>0</v>
          </cell>
          <cell r="GA148" t="str">
            <v/>
          </cell>
          <cell r="GB148">
            <v>0</v>
          </cell>
          <cell r="GC148" t="str">
            <v>CHECK - SHORT YEAR</v>
          </cell>
          <cell r="GF148">
            <v>0</v>
          </cell>
          <cell r="GG148">
            <v>0</v>
          </cell>
          <cell r="GH148">
            <v>0</v>
          </cell>
          <cell r="GJ148">
            <v>0</v>
          </cell>
          <cell r="GK148">
            <v>0</v>
          </cell>
          <cell r="GL148">
            <v>0</v>
          </cell>
          <cell r="GM148">
            <v>0</v>
          </cell>
          <cell r="GN148">
            <v>0</v>
          </cell>
          <cell r="GO148">
            <v>0</v>
          </cell>
          <cell r="GP148">
            <v>0</v>
          </cell>
          <cell r="GQ148">
            <v>0</v>
          </cell>
          <cell r="GR148">
            <v>0</v>
          </cell>
          <cell r="GS148">
            <v>0</v>
          </cell>
          <cell r="GU148">
            <v>0</v>
          </cell>
          <cell r="GV148">
            <v>0</v>
          </cell>
          <cell r="GW148">
            <v>0</v>
          </cell>
          <cell r="GX148">
            <v>0</v>
          </cell>
          <cell r="GZ148">
            <v>0</v>
          </cell>
          <cell r="HA148">
            <v>0</v>
          </cell>
          <cell r="HB148">
            <v>0</v>
          </cell>
          <cell r="HC148">
            <v>0</v>
          </cell>
          <cell r="HD148">
            <v>0</v>
          </cell>
          <cell r="HE148">
            <v>0</v>
          </cell>
          <cell r="HF148">
            <v>0</v>
          </cell>
          <cell r="HG148">
            <v>0</v>
          </cell>
        </row>
        <row r="149">
          <cell r="D149" t="str">
            <v/>
          </cell>
          <cell r="E149" t="str">
            <v/>
          </cell>
          <cell r="F149" t="str">
            <v/>
          </cell>
          <cell r="G149" t="str">
            <v/>
          </cell>
          <cell r="H149" t="str">
            <v/>
          </cell>
          <cell r="I149" t="str">
            <v/>
          </cell>
          <cell r="J149" t="str">
            <v/>
          </cell>
          <cell r="K149" t="str">
            <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cell r="CM149">
            <v>0</v>
          </cell>
          <cell r="CN149">
            <v>0</v>
          </cell>
          <cell r="CO149">
            <v>0</v>
          </cell>
          <cell r="CP149">
            <v>0</v>
          </cell>
          <cell r="CQ149">
            <v>0</v>
          </cell>
          <cell r="CR149">
            <v>0</v>
          </cell>
          <cell r="CS149">
            <v>0</v>
          </cell>
          <cell r="CT149">
            <v>0</v>
          </cell>
          <cell r="CU149">
            <v>0</v>
          </cell>
          <cell r="CV149">
            <v>0</v>
          </cell>
          <cell r="CW149">
            <v>0</v>
          </cell>
          <cell r="CX149">
            <v>0</v>
          </cell>
          <cell r="CY149">
            <v>0</v>
          </cell>
          <cell r="CZ149">
            <v>0</v>
          </cell>
          <cell r="DA149">
            <v>0</v>
          </cell>
          <cell r="DB149">
            <v>0</v>
          </cell>
          <cell r="DC149">
            <v>0</v>
          </cell>
          <cell r="DD149">
            <v>0</v>
          </cell>
          <cell r="DE149">
            <v>0</v>
          </cell>
          <cell r="DF149">
            <v>0</v>
          </cell>
          <cell r="DG149">
            <v>0</v>
          </cell>
          <cell r="DH149">
            <v>0</v>
          </cell>
          <cell r="DI149">
            <v>0</v>
          </cell>
          <cell r="DJ149">
            <v>0</v>
          </cell>
          <cell r="DK149">
            <v>0</v>
          </cell>
          <cell r="DL149">
            <v>0</v>
          </cell>
          <cell r="DM149">
            <v>0</v>
          </cell>
          <cell r="DN149">
            <v>0</v>
          </cell>
          <cell r="DO149">
            <v>0</v>
          </cell>
          <cell r="DP149">
            <v>0</v>
          </cell>
          <cell r="DQ149">
            <v>0</v>
          </cell>
          <cell r="DR149">
            <v>0</v>
          </cell>
          <cell r="DS149" t="str">
            <v/>
          </cell>
          <cell r="DT149">
            <v>0</v>
          </cell>
          <cell r="DU149">
            <v>0</v>
          </cell>
          <cell r="DV149" t="str">
            <v/>
          </cell>
          <cell r="DW149">
            <v>0</v>
          </cell>
          <cell r="DX149">
            <v>0</v>
          </cell>
          <cell r="DY149">
            <v>0</v>
          </cell>
          <cell r="DZ149">
            <v>0</v>
          </cell>
          <cell r="EA149">
            <v>0</v>
          </cell>
          <cell r="EB149">
            <v>0</v>
          </cell>
          <cell r="EC149">
            <v>0</v>
          </cell>
          <cell r="ED149">
            <v>0</v>
          </cell>
          <cell r="EE149">
            <v>0</v>
          </cell>
          <cell r="EF149">
            <v>0</v>
          </cell>
          <cell r="EG149">
            <v>0</v>
          </cell>
          <cell r="EH149">
            <v>0</v>
          </cell>
          <cell r="EI149">
            <v>0</v>
          </cell>
          <cell r="EJ149">
            <v>0</v>
          </cell>
          <cell r="EK149">
            <v>0</v>
          </cell>
          <cell r="EL149">
            <v>0</v>
          </cell>
          <cell r="EM149">
            <v>0</v>
          </cell>
          <cell r="EN149">
            <v>0</v>
          </cell>
          <cell r="EO149">
            <v>0</v>
          </cell>
          <cell r="EP149">
            <v>0</v>
          </cell>
          <cell r="EQ149">
            <v>0</v>
          </cell>
          <cell r="ER149">
            <v>0</v>
          </cell>
          <cell r="ES149">
            <v>0</v>
          </cell>
          <cell r="ET149">
            <v>0</v>
          </cell>
          <cell r="EU149">
            <v>0</v>
          </cell>
          <cell r="EV149">
            <v>0</v>
          </cell>
          <cell r="EW149">
            <v>0</v>
          </cell>
          <cell r="EX149">
            <v>0</v>
          </cell>
          <cell r="EY149">
            <v>0</v>
          </cell>
          <cell r="EZ149">
            <v>0</v>
          </cell>
          <cell r="FA149">
            <v>0</v>
          </cell>
          <cell r="FB149">
            <v>0</v>
          </cell>
          <cell r="FD149">
            <v>0</v>
          </cell>
          <cell r="FE149">
            <v>0</v>
          </cell>
          <cell r="FF149">
            <v>0</v>
          </cell>
          <cell r="FG149">
            <v>0</v>
          </cell>
          <cell r="FH149">
            <v>0</v>
          </cell>
          <cell r="FI149">
            <v>0</v>
          </cell>
          <cell r="FJ149">
            <v>0</v>
          </cell>
          <cell r="FK149">
            <v>0</v>
          </cell>
          <cell r="FL149">
            <v>0</v>
          </cell>
          <cell r="FM149">
            <v>0</v>
          </cell>
          <cell r="FN149">
            <v>0</v>
          </cell>
          <cell r="FR149">
            <v>0</v>
          </cell>
          <cell r="FS149">
            <v>0</v>
          </cell>
          <cell r="FT149">
            <v>0</v>
          </cell>
          <cell r="FU149">
            <v>0</v>
          </cell>
          <cell r="FV149">
            <v>0</v>
          </cell>
          <cell r="FW149">
            <v>0</v>
          </cell>
          <cell r="FX149">
            <v>0</v>
          </cell>
          <cell r="FY149">
            <v>0</v>
          </cell>
          <cell r="FZ149">
            <v>0</v>
          </cell>
          <cell r="GA149" t="str">
            <v/>
          </cell>
          <cell r="GB149">
            <v>0</v>
          </cell>
          <cell r="GC149" t="str">
            <v>CHECK - SHORT YEAR</v>
          </cell>
          <cell r="GF149">
            <v>0</v>
          </cell>
          <cell r="GG149">
            <v>0</v>
          </cell>
          <cell r="GH149">
            <v>0</v>
          </cell>
          <cell r="GJ149">
            <v>0</v>
          </cell>
          <cell r="GK149">
            <v>0</v>
          </cell>
          <cell r="GL149">
            <v>0</v>
          </cell>
          <cell r="GM149">
            <v>0</v>
          </cell>
          <cell r="GN149">
            <v>0</v>
          </cell>
          <cell r="GO149">
            <v>0</v>
          </cell>
          <cell r="GP149">
            <v>0</v>
          </cell>
          <cell r="GQ149">
            <v>0</v>
          </cell>
          <cell r="GR149">
            <v>0</v>
          </cell>
          <cell r="GS149">
            <v>0</v>
          </cell>
          <cell r="GU149">
            <v>0</v>
          </cell>
          <cell r="GV149">
            <v>0</v>
          </cell>
          <cell r="GW149">
            <v>0</v>
          </cell>
          <cell r="GX149">
            <v>0</v>
          </cell>
          <cell r="GZ149">
            <v>0</v>
          </cell>
          <cell r="HA149">
            <v>0</v>
          </cell>
          <cell r="HB149">
            <v>0</v>
          </cell>
          <cell r="HC149">
            <v>0</v>
          </cell>
          <cell r="HD149">
            <v>0</v>
          </cell>
          <cell r="HE149">
            <v>0</v>
          </cell>
          <cell r="HF149">
            <v>0</v>
          </cell>
          <cell r="HG149">
            <v>0</v>
          </cell>
        </row>
        <row r="150">
          <cell r="D150" t="str">
            <v/>
          </cell>
          <cell r="E150" t="str">
            <v/>
          </cell>
          <cell r="F150" t="str">
            <v/>
          </cell>
          <cell r="G150" t="str">
            <v/>
          </cell>
          <cell r="H150" t="str">
            <v/>
          </cell>
          <cell r="I150" t="str">
            <v/>
          </cell>
          <cell r="J150" t="str">
            <v/>
          </cell>
          <cell r="K150" t="str">
            <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cell r="CM150">
            <v>0</v>
          </cell>
          <cell r="CN150">
            <v>0</v>
          </cell>
          <cell r="CO150">
            <v>0</v>
          </cell>
          <cell r="CP150">
            <v>0</v>
          </cell>
          <cell r="CQ150">
            <v>0</v>
          </cell>
          <cell r="CR150">
            <v>0</v>
          </cell>
          <cell r="CS150">
            <v>0</v>
          </cell>
          <cell r="CT150">
            <v>0</v>
          </cell>
          <cell r="CU150">
            <v>0</v>
          </cell>
          <cell r="CV150">
            <v>0</v>
          </cell>
          <cell r="CW150">
            <v>0</v>
          </cell>
          <cell r="CX150">
            <v>0</v>
          </cell>
          <cell r="CY150">
            <v>0</v>
          </cell>
          <cell r="CZ150">
            <v>0</v>
          </cell>
          <cell r="DA150">
            <v>0</v>
          </cell>
          <cell r="DB150">
            <v>0</v>
          </cell>
          <cell r="DC150">
            <v>0</v>
          </cell>
          <cell r="DD150">
            <v>0</v>
          </cell>
          <cell r="DE150">
            <v>0</v>
          </cell>
          <cell r="DF150">
            <v>0</v>
          </cell>
          <cell r="DG150">
            <v>0</v>
          </cell>
          <cell r="DH150">
            <v>0</v>
          </cell>
          <cell r="DI150">
            <v>0</v>
          </cell>
          <cell r="DJ150">
            <v>0</v>
          </cell>
          <cell r="DK150">
            <v>0</v>
          </cell>
          <cell r="DL150">
            <v>0</v>
          </cell>
          <cell r="DM150">
            <v>0</v>
          </cell>
          <cell r="DN150">
            <v>0</v>
          </cell>
          <cell r="DO150">
            <v>0</v>
          </cell>
          <cell r="DP150">
            <v>0</v>
          </cell>
          <cell r="DQ150">
            <v>0</v>
          </cell>
          <cell r="DR150">
            <v>0</v>
          </cell>
          <cell r="DS150" t="str">
            <v/>
          </cell>
          <cell r="DT150">
            <v>0</v>
          </cell>
          <cell r="DU150">
            <v>0</v>
          </cell>
          <cell r="DV150" t="str">
            <v/>
          </cell>
          <cell r="DW150">
            <v>0</v>
          </cell>
          <cell r="DX150">
            <v>0</v>
          </cell>
          <cell r="DY150">
            <v>0</v>
          </cell>
          <cell r="DZ150">
            <v>0</v>
          </cell>
          <cell r="EA150">
            <v>0</v>
          </cell>
          <cell r="EB150">
            <v>0</v>
          </cell>
          <cell r="EC150">
            <v>0</v>
          </cell>
          <cell r="ED150">
            <v>0</v>
          </cell>
          <cell r="EE150">
            <v>0</v>
          </cell>
          <cell r="EF150">
            <v>0</v>
          </cell>
          <cell r="EG150">
            <v>0</v>
          </cell>
          <cell r="EH150">
            <v>0</v>
          </cell>
          <cell r="EI150">
            <v>0</v>
          </cell>
          <cell r="EJ150">
            <v>0</v>
          </cell>
          <cell r="EK150">
            <v>0</v>
          </cell>
          <cell r="EL150">
            <v>0</v>
          </cell>
          <cell r="EM150">
            <v>0</v>
          </cell>
          <cell r="EN150">
            <v>0</v>
          </cell>
          <cell r="EO150">
            <v>0</v>
          </cell>
          <cell r="EP150">
            <v>0</v>
          </cell>
          <cell r="EQ150">
            <v>0</v>
          </cell>
          <cell r="ER150">
            <v>0</v>
          </cell>
          <cell r="ES150">
            <v>0</v>
          </cell>
          <cell r="ET150">
            <v>0</v>
          </cell>
          <cell r="EU150">
            <v>0</v>
          </cell>
          <cell r="EV150">
            <v>0</v>
          </cell>
          <cell r="EW150">
            <v>0</v>
          </cell>
          <cell r="EX150">
            <v>0</v>
          </cell>
          <cell r="EY150">
            <v>0</v>
          </cell>
          <cell r="EZ150">
            <v>0</v>
          </cell>
          <cell r="FA150">
            <v>0</v>
          </cell>
          <cell r="FB150">
            <v>0</v>
          </cell>
          <cell r="FD150">
            <v>0</v>
          </cell>
          <cell r="FE150">
            <v>0</v>
          </cell>
          <cell r="FF150">
            <v>0</v>
          </cell>
          <cell r="FG150">
            <v>0</v>
          </cell>
          <cell r="FH150">
            <v>0</v>
          </cell>
          <cell r="FI150">
            <v>0</v>
          </cell>
          <cell r="FJ150">
            <v>0</v>
          </cell>
          <cell r="FK150">
            <v>0</v>
          </cell>
          <cell r="FL150">
            <v>0</v>
          </cell>
          <cell r="FM150">
            <v>0</v>
          </cell>
          <cell r="FN150">
            <v>0</v>
          </cell>
          <cell r="FR150">
            <v>0</v>
          </cell>
          <cell r="FS150">
            <v>0</v>
          </cell>
          <cell r="FT150">
            <v>0</v>
          </cell>
          <cell r="FU150">
            <v>0</v>
          </cell>
          <cell r="FV150">
            <v>0</v>
          </cell>
          <cell r="FW150">
            <v>0</v>
          </cell>
          <cell r="FX150">
            <v>0</v>
          </cell>
          <cell r="FY150">
            <v>0</v>
          </cell>
          <cell r="FZ150">
            <v>0</v>
          </cell>
          <cell r="GA150" t="str">
            <v/>
          </cell>
          <cell r="GB150">
            <v>0</v>
          </cell>
          <cell r="GC150" t="str">
            <v>CHECK - SHORT YEAR</v>
          </cell>
          <cell r="GF150">
            <v>0</v>
          </cell>
          <cell r="GG150">
            <v>0</v>
          </cell>
          <cell r="GH150">
            <v>0</v>
          </cell>
          <cell r="GJ150">
            <v>0</v>
          </cell>
          <cell r="GK150">
            <v>0</v>
          </cell>
          <cell r="GL150">
            <v>0</v>
          </cell>
          <cell r="GM150">
            <v>0</v>
          </cell>
          <cell r="GN150">
            <v>0</v>
          </cell>
          <cell r="GO150">
            <v>0</v>
          </cell>
          <cell r="GP150">
            <v>0</v>
          </cell>
          <cell r="GQ150">
            <v>0</v>
          </cell>
          <cell r="GR150">
            <v>0</v>
          </cell>
          <cell r="GS150">
            <v>0</v>
          </cell>
          <cell r="GU150">
            <v>0</v>
          </cell>
          <cell r="GV150">
            <v>0</v>
          </cell>
          <cell r="GW150">
            <v>0</v>
          </cell>
          <cell r="GX150">
            <v>0</v>
          </cell>
          <cell r="GZ150">
            <v>0</v>
          </cell>
          <cell r="HA150">
            <v>0</v>
          </cell>
          <cell r="HB150">
            <v>0</v>
          </cell>
          <cell r="HC150">
            <v>0</v>
          </cell>
          <cell r="HD150">
            <v>0</v>
          </cell>
          <cell r="HE150">
            <v>0</v>
          </cell>
          <cell r="HF150">
            <v>0</v>
          </cell>
          <cell r="HG150">
            <v>0</v>
          </cell>
        </row>
        <row r="151">
          <cell r="D151" t="str">
            <v/>
          </cell>
          <cell r="E151" t="str">
            <v/>
          </cell>
          <cell r="F151" t="str">
            <v/>
          </cell>
          <cell r="G151" t="str">
            <v/>
          </cell>
          <cell r="H151" t="str">
            <v/>
          </cell>
          <cell r="I151" t="str">
            <v/>
          </cell>
          <cell r="J151" t="str">
            <v/>
          </cell>
          <cell r="K151" t="str">
            <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cell r="CM151">
            <v>0</v>
          </cell>
          <cell r="CN151">
            <v>0</v>
          </cell>
          <cell r="CO151">
            <v>0</v>
          </cell>
          <cell r="CP151">
            <v>0</v>
          </cell>
          <cell r="CQ151">
            <v>0</v>
          </cell>
          <cell r="CR151">
            <v>0</v>
          </cell>
          <cell r="CS151">
            <v>0</v>
          </cell>
          <cell r="CT151">
            <v>0</v>
          </cell>
          <cell r="CU151">
            <v>0</v>
          </cell>
          <cell r="CV151">
            <v>0</v>
          </cell>
          <cell r="CW151">
            <v>0</v>
          </cell>
          <cell r="CX151">
            <v>0</v>
          </cell>
          <cell r="CY151">
            <v>0</v>
          </cell>
          <cell r="CZ151">
            <v>0</v>
          </cell>
          <cell r="DA151">
            <v>0</v>
          </cell>
          <cell r="DB151">
            <v>0</v>
          </cell>
          <cell r="DC151">
            <v>0</v>
          </cell>
          <cell r="DD151">
            <v>0</v>
          </cell>
          <cell r="DE151">
            <v>0</v>
          </cell>
          <cell r="DF151">
            <v>0</v>
          </cell>
          <cell r="DG151">
            <v>0</v>
          </cell>
          <cell r="DH151">
            <v>0</v>
          </cell>
          <cell r="DI151">
            <v>0</v>
          </cell>
          <cell r="DJ151">
            <v>0</v>
          </cell>
          <cell r="DK151">
            <v>0</v>
          </cell>
          <cell r="DL151">
            <v>0</v>
          </cell>
          <cell r="DM151">
            <v>0</v>
          </cell>
          <cell r="DN151">
            <v>0</v>
          </cell>
          <cell r="DO151">
            <v>0</v>
          </cell>
          <cell r="DP151">
            <v>0</v>
          </cell>
          <cell r="DQ151">
            <v>0</v>
          </cell>
          <cell r="DR151">
            <v>0</v>
          </cell>
          <cell r="DS151" t="str">
            <v/>
          </cell>
          <cell r="DT151">
            <v>0</v>
          </cell>
          <cell r="DU151">
            <v>0</v>
          </cell>
          <cell r="DV151" t="str">
            <v/>
          </cell>
          <cell r="DW151">
            <v>0</v>
          </cell>
          <cell r="DX151">
            <v>0</v>
          </cell>
          <cell r="DY151">
            <v>0</v>
          </cell>
          <cell r="DZ151">
            <v>0</v>
          </cell>
          <cell r="EA151">
            <v>0</v>
          </cell>
          <cell r="EB151">
            <v>0</v>
          </cell>
          <cell r="EC151">
            <v>0</v>
          </cell>
          <cell r="ED151">
            <v>0</v>
          </cell>
          <cell r="EE151">
            <v>0</v>
          </cell>
          <cell r="EF151">
            <v>0</v>
          </cell>
          <cell r="EG151">
            <v>0</v>
          </cell>
          <cell r="EH151">
            <v>0</v>
          </cell>
          <cell r="EI151">
            <v>0</v>
          </cell>
          <cell r="EJ151">
            <v>0</v>
          </cell>
          <cell r="EK151">
            <v>0</v>
          </cell>
          <cell r="EL151">
            <v>0</v>
          </cell>
          <cell r="EM151">
            <v>0</v>
          </cell>
          <cell r="EN151">
            <v>0</v>
          </cell>
          <cell r="EO151">
            <v>0</v>
          </cell>
          <cell r="EP151">
            <v>0</v>
          </cell>
          <cell r="EQ151">
            <v>0</v>
          </cell>
          <cell r="ER151">
            <v>0</v>
          </cell>
          <cell r="ES151">
            <v>0</v>
          </cell>
          <cell r="ET151">
            <v>0</v>
          </cell>
          <cell r="EU151">
            <v>0</v>
          </cell>
          <cell r="EV151">
            <v>0</v>
          </cell>
          <cell r="EW151">
            <v>0</v>
          </cell>
          <cell r="EX151">
            <v>0</v>
          </cell>
          <cell r="EY151">
            <v>0</v>
          </cell>
          <cell r="EZ151">
            <v>0</v>
          </cell>
          <cell r="FA151">
            <v>0</v>
          </cell>
          <cell r="FB151">
            <v>0</v>
          </cell>
          <cell r="FD151">
            <v>0</v>
          </cell>
          <cell r="FE151">
            <v>0</v>
          </cell>
          <cell r="FF151">
            <v>0</v>
          </cell>
          <cell r="FG151">
            <v>0</v>
          </cell>
          <cell r="FH151">
            <v>0</v>
          </cell>
          <cell r="FI151">
            <v>0</v>
          </cell>
          <cell r="FJ151">
            <v>0</v>
          </cell>
          <cell r="FK151">
            <v>0</v>
          </cell>
          <cell r="FL151">
            <v>0</v>
          </cell>
          <cell r="FM151">
            <v>0</v>
          </cell>
          <cell r="FN151">
            <v>0</v>
          </cell>
          <cell r="FR151">
            <v>0</v>
          </cell>
          <cell r="FS151">
            <v>0</v>
          </cell>
          <cell r="FT151">
            <v>0</v>
          </cell>
          <cell r="FU151">
            <v>0</v>
          </cell>
          <cell r="FV151">
            <v>0</v>
          </cell>
          <cell r="FW151">
            <v>0</v>
          </cell>
          <cell r="FX151">
            <v>0</v>
          </cell>
          <cell r="FY151">
            <v>0</v>
          </cell>
          <cell r="FZ151">
            <v>0</v>
          </cell>
          <cell r="GA151" t="str">
            <v/>
          </cell>
          <cell r="GB151">
            <v>0</v>
          </cell>
          <cell r="GC151" t="str">
            <v>CHECK - SHORT YEAR</v>
          </cell>
          <cell r="GF151">
            <v>0</v>
          </cell>
          <cell r="GG151">
            <v>0</v>
          </cell>
          <cell r="GH151">
            <v>0</v>
          </cell>
          <cell r="GJ151">
            <v>0</v>
          </cell>
          <cell r="GK151">
            <v>0</v>
          </cell>
          <cell r="GL151">
            <v>0</v>
          </cell>
          <cell r="GM151">
            <v>0</v>
          </cell>
          <cell r="GN151">
            <v>0</v>
          </cell>
          <cell r="GO151">
            <v>0</v>
          </cell>
          <cell r="GP151">
            <v>0</v>
          </cell>
          <cell r="GQ151">
            <v>0</v>
          </cell>
          <cell r="GR151">
            <v>0</v>
          </cell>
          <cell r="GS151">
            <v>0</v>
          </cell>
          <cell r="GU151">
            <v>0</v>
          </cell>
          <cell r="GV151">
            <v>0</v>
          </cell>
          <cell r="GW151">
            <v>0</v>
          </cell>
          <cell r="GX151">
            <v>0</v>
          </cell>
          <cell r="GZ151">
            <v>0</v>
          </cell>
          <cell r="HA151">
            <v>0</v>
          </cell>
          <cell r="HB151">
            <v>0</v>
          </cell>
          <cell r="HC151">
            <v>0</v>
          </cell>
          <cell r="HD151">
            <v>0</v>
          </cell>
          <cell r="HE151">
            <v>0</v>
          </cell>
          <cell r="HF151">
            <v>0</v>
          </cell>
          <cell r="HG151">
            <v>0</v>
          </cell>
        </row>
        <row r="152">
          <cell r="D152" t="str">
            <v/>
          </cell>
          <cell r="E152" t="str">
            <v/>
          </cell>
          <cell r="F152" t="str">
            <v/>
          </cell>
          <cell r="G152" t="str">
            <v/>
          </cell>
          <cell r="H152" t="str">
            <v/>
          </cell>
          <cell r="I152" t="str">
            <v/>
          </cell>
          <cell r="J152" t="str">
            <v/>
          </cell>
          <cell r="K152" t="str">
            <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cell r="CM152">
            <v>0</v>
          </cell>
          <cell r="CN152">
            <v>0</v>
          </cell>
          <cell r="CO152">
            <v>0</v>
          </cell>
          <cell r="CP152">
            <v>0</v>
          </cell>
          <cell r="CQ152">
            <v>0</v>
          </cell>
          <cell r="CR152">
            <v>0</v>
          </cell>
          <cell r="CS152">
            <v>0</v>
          </cell>
          <cell r="CT152">
            <v>0</v>
          </cell>
          <cell r="CU152">
            <v>0</v>
          </cell>
          <cell r="CV152">
            <v>0</v>
          </cell>
          <cell r="CW152">
            <v>0</v>
          </cell>
          <cell r="CX152">
            <v>0</v>
          </cell>
          <cell r="CY152">
            <v>0</v>
          </cell>
          <cell r="CZ152">
            <v>0</v>
          </cell>
          <cell r="DA152">
            <v>0</v>
          </cell>
          <cell r="DB152">
            <v>0</v>
          </cell>
          <cell r="DC152">
            <v>0</v>
          </cell>
          <cell r="DD152">
            <v>0</v>
          </cell>
          <cell r="DE152">
            <v>0</v>
          </cell>
          <cell r="DF152">
            <v>0</v>
          </cell>
          <cell r="DG152">
            <v>0</v>
          </cell>
          <cell r="DH152">
            <v>0</v>
          </cell>
          <cell r="DI152">
            <v>0</v>
          </cell>
          <cell r="DJ152">
            <v>0</v>
          </cell>
          <cell r="DK152">
            <v>0</v>
          </cell>
          <cell r="DL152">
            <v>0</v>
          </cell>
          <cell r="DM152">
            <v>0</v>
          </cell>
          <cell r="DN152">
            <v>0</v>
          </cell>
          <cell r="DO152">
            <v>0</v>
          </cell>
          <cell r="DP152">
            <v>0</v>
          </cell>
          <cell r="DQ152">
            <v>0</v>
          </cell>
          <cell r="DR152">
            <v>0</v>
          </cell>
          <cell r="DS152" t="str">
            <v/>
          </cell>
          <cell r="DT152">
            <v>0</v>
          </cell>
          <cell r="DU152">
            <v>0</v>
          </cell>
          <cell r="DV152" t="str">
            <v/>
          </cell>
          <cell r="DW152">
            <v>0</v>
          </cell>
          <cell r="DX152">
            <v>0</v>
          </cell>
          <cell r="DY152">
            <v>0</v>
          </cell>
          <cell r="DZ152">
            <v>0</v>
          </cell>
          <cell r="EA152">
            <v>0</v>
          </cell>
          <cell r="EB152">
            <v>0</v>
          </cell>
          <cell r="EC152">
            <v>0</v>
          </cell>
          <cell r="ED152">
            <v>0</v>
          </cell>
          <cell r="EE152">
            <v>0</v>
          </cell>
          <cell r="EF152">
            <v>0</v>
          </cell>
          <cell r="EG152">
            <v>0</v>
          </cell>
          <cell r="EH152">
            <v>0</v>
          </cell>
          <cell r="EI152">
            <v>0</v>
          </cell>
          <cell r="EJ152">
            <v>0</v>
          </cell>
          <cell r="EK152">
            <v>0</v>
          </cell>
          <cell r="EL152">
            <v>0</v>
          </cell>
          <cell r="EM152">
            <v>0</v>
          </cell>
          <cell r="EN152">
            <v>0</v>
          </cell>
          <cell r="EO152">
            <v>0</v>
          </cell>
          <cell r="EP152">
            <v>0</v>
          </cell>
          <cell r="EQ152">
            <v>0</v>
          </cell>
          <cell r="ER152">
            <v>0</v>
          </cell>
          <cell r="ES152">
            <v>0</v>
          </cell>
          <cell r="ET152">
            <v>0</v>
          </cell>
          <cell r="EU152">
            <v>0</v>
          </cell>
          <cell r="EV152">
            <v>0</v>
          </cell>
          <cell r="EW152">
            <v>0</v>
          </cell>
          <cell r="EX152">
            <v>0</v>
          </cell>
          <cell r="EY152">
            <v>0</v>
          </cell>
          <cell r="EZ152">
            <v>0</v>
          </cell>
          <cell r="FA152">
            <v>0</v>
          </cell>
          <cell r="FB152">
            <v>0</v>
          </cell>
          <cell r="FD152">
            <v>0</v>
          </cell>
          <cell r="FE152">
            <v>0</v>
          </cell>
          <cell r="FF152">
            <v>0</v>
          </cell>
          <cell r="FG152">
            <v>0</v>
          </cell>
          <cell r="FH152">
            <v>0</v>
          </cell>
          <cell r="FI152">
            <v>0</v>
          </cell>
          <cell r="FJ152">
            <v>0</v>
          </cell>
          <cell r="FK152">
            <v>0</v>
          </cell>
          <cell r="FL152">
            <v>0</v>
          </cell>
          <cell r="FM152">
            <v>0</v>
          </cell>
          <cell r="FN152">
            <v>0</v>
          </cell>
          <cell r="FR152">
            <v>0</v>
          </cell>
          <cell r="FS152">
            <v>0</v>
          </cell>
          <cell r="FT152">
            <v>0</v>
          </cell>
          <cell r="FU152">
            <v>0</v>
          </cell>
          <cell r="FV152">
            <v>0</v>
          </cell>
          <cell r="FW152">
            <v>0</v>
          </cell>
          <cell r="FX152">
            <v>0</v>
          </cell>
          <cell r="FY152">
            <v>0</v>
          </cell>
          <cell r="FZ152">
            <v>0</v>
          </cell>
          <cell r="GA152" t="str">
            <v/>
          </cell>
          <cell r="GB152">
            <v>0</v>
          </cell>
          <cell r="GC152" t="str">
            <v>CHECK - SHORT YEAR</v>
          </cell>
          <cell r="GF152">
            <v>0</v>
          </cell>
          <cell r="GG152">
            <v>0</v>
          </cell>
          <cell r="GH152">
            <v>0</v>
          </cell>
          <cell r="GJ152">
            <v>0</v>
          </cell>
          <cell r="GK152">
            <v>0</v>
          </cell>
          <cell r="GL152">
            <v>0</v>
          </cell>
          <cell r="GM152">
            <v>0</v>
          </cell>
          <cell r="GN152">
            <v>0</v>
          </cell>
          <cell r="GO152">
            <v>0</v>
          </cell>
          <cell r="GP152">
            <v>0</v>
          </cell>
          <cell r="GQ152">
            <v>0</v>
          </cell>
          <cell r="GR152">
            <v>0</v>
          </cell>
          <cell r="GS152">
            <v>0</v>
          </cell>
          <cell r="GU152">
            <v>0</v>
          </cell>
          <cell r="GV152">
            <v>0</v>
          </cell>
          <cell r="GW152">
            <v>0</v>
          </cell>
          <cell r="GX152">
            <v>0</v>
          </cell>
          <cell r="GZ152">
            <v>0</v>
          </cell>
          <cell r="HA152">
            <v>0</v>
          </cell>
          <cell r="HB152">
            <v>0</v>
          </cell>
          <cell r="HC152">
            <v>0</v>
          </cell>
          <cell r="HD152">
            <v>0</v>
          </cell>
          <cell r="HE152">
            <v>0</v>
          </cell>
          <cell r="HF152">
            <v>0</v>
          </cell>
          <cell r="HG152">
            <v>0</v>
          </cell>
        </row>
        <row r="153">
          <cell r="D153" t="str">
            <v/>
          </cell>
          <cell r="E153" t="str">
            <v/>
          </cell>
          <cell r="F153" t="str">
            <v/>
          </cell>
          <cell r="G153" t="str">
            <v/>
          </cell>
          <cell r="H153" t="str">
            <v/>
          </cell>
          <cell r="I153" t="str">
            <v/>
          </cell>
          <cell r="J153" t="str">
            <v/>
          </cell>
          <cell r="K153" t="str">
            <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cell r="BB153">
            <v>0</v>
          </cell>
          <cell r="BC153">
            <v>0</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t="str">
            <v/>
          </cell>
          <cell r="DT153">
            <v>0</v>
          </cell>
          <cell r="DU153">
            <v>0</v>
          </cell>
          <cell r="DV153" t="str">
            <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cell r="EW153">
            <v>0</v>
          </cell>
          <cell r="EX153">
            <v>0</v>
          </cell>
          <cell r="EY153">
            <v>0</v>
          </cell>
          <cell r="EZ153">
            <v>0</v>
          </cell>
          <cell r="FA153">
            <v>0</v>
          </cell>
          <cell r="FB153">
            <v>0</v>
          </cell>
          <cell r="FD153">
            <v>0</v>
          </cell>
          <cell r="FE153">
            <v>0</v>
          </cell>
          <cell r="FF153">
            <v>0</v>
          </cell>
          <cell r="FG153">
            <v>0</v>
          </cell>
          <cell r="FH153">
            <v>0</v>
          </cell>
          <cell r="FI153">
            <v>0</v>
          </cell>
          <cell r="FJ153">
            <v>0</v>
          </cell>
          <cell r="FK153">
            <v>0</v>
          </cell>
          <cell r="FL153">
            <v>0</v>
          </cell>
          <cell r="FM153">
            <v>0</v>
          </cell>
          <cell r="FN153">
            <v>0</v>
          </cell>
          <cell r="FR153">
            <v>0</v>
          </cell>
          <cell r="FS153">
            <v>0</v>
          </cell>
          <cell r="FT153">
            <v>0</v>
          </cell>
          <cell r="FU153">
            <v>0</v>
          </cell>
          <cell r="FV153">
            <v>0</v>
          </cell>
          <cell r="FW153">
            <v>0</v>
          </cell>
          <cell r="FX153">
            <v>0</v>
          </cell>
          <cell r="FY153">
            <v>0</v>
          </cell>
          <cell r="FZ153">
            <v>0</v>
          </cell>
          <cell r="GA153" t="str">
            <v/>
          </cell>
          <cell r="GB153">
            <v>0</v>
          </cell>
          <cell r="GC153" t="str">
            <v>CHECK - SHORT YEAR</v>
          </cell>
          <cell r="GF153">
            <v>0</v>
          </cell>
          <cell r="GG153">
            <v>0</v>
          </cell>
          <cell r="GH153">
            <v>0</v>
          </cell>
          <cell r="GJ153">
            <v>0</v>
          </cell>
          <cell r="GK153">
            <v>0</v>
          </cell>
          <cell r="GL153">
            <v>0</v>
          </cell>
          <cell r="GM153">
            <v>0</v>
          </cell>
          <cell r="GN153">
            <v>0</v>
          </cell>
          <cell r="GO153">
            <v>0</v>
          </cell>
          <cell r="GP153">
            <v>0</v>
          </cell>
          <cell r="GQ153">
            <v>0</v>
          </cell>
          <cell r="GR153">
            <v>0</v>
          </cell>
          <cell r="GS153">
            <v>0</v>
          </cell>
          <cell r="GU153">
            <v>0</v>
          </cell>
          <cell r="GV153">
            <v>0</v>
          </cell>
          <cell r="GW153">
            <v>0</v>
          </cell>
          <cell r="GX153">
            <v>0</v>
          </cell>
          <cell r="GZ153">
            <v>0</v>
          </cell>
          <cell r="HA153">
            <v>0</v>
          </cell>
          <cell r="HB153">
            <v>0</v>
          </cell>
          <cell r="HC153">
            <v>0</v>
          </cell>
          <cell r="HD153">
            <v>0</v>
          </cell>
          <cell r="HE153">
            <v>0</v>
          </cell>
          <cell r="HF153">
            <v>0</v>
          </cell>
          <cell r="HG153">
            <v>0</v>
          </cell>
        </row>
        <row r="154">
          <cell r="D154" t="str">
            <v/>
          </cell>
          <cell r="E154" t="str">
            <v/>
          </cell>
          <cell r="F154" t="str">
            <v/>
          </cell>
          <cell r="G154" t="str">
            <v/>
          </cell>
          <cell r="H154" t="str">
            <v/>
          </cell>
          <cell r="I154" t="str">
            <v/>
          </cell>
          <cell r="J154" t="str">
            <v/>
          </cell>
          <cell r="K154" t="str">
            <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t="str">
            <v/>
          </cell>
          <cell r="DT154">
            <v>0</v>
          </cell>
          <cell r="DU154">
            <v>0</v>
          </cell>
          <cell r="DV154" t="str">
            <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cell r="EW154">
            <v>0</v>
          </cell>
          <cell r="EX154">
            <v>0</v>
          </cell>
          <cell r="EY154">
            <v>0</v>
          </cell>
          <cell r="EZ154">
            <v>0</v>
          </cell>
          <cell r="FA154">
            <v>0</v>
          </cell>
          <cell r="FB154">
            <v>0</v>
          </cell>
          <cell r="FD154">
            <v>0</v>
          </cell>
          <cell r="FE154">
            <v>0</v>
          </cell>
          <cell r="FF154">
            <v>0</v>
          </cell>
          <cell r="FG154">
            <v>0</v>
          </cell>
          <cell r="FH154">
            <v>0</v>
          </cell>
          <cell r="FI154">
            <v>0</v>
          </cell>
          <cell r="FJ154">
            <v>0</v>
          </cell>
          <cell r="FK154">
            <v>0</v>
          </cell>
          <cell r="FL154">
            <v>0</v>
          </cell>
          <cell r="FM154">
            <v>0</v>
          </cell>
          <cell r="FN154">
            <v>0</v>
          </cell>
          <cell r="FR154">
            <v>0</v>
          </cell>
          <cell r="FS154">
            <v>0</v>
          </cell>
          <cell r="FT154">
            <v>0</v>
          </cell>
          <cell r="FU154">
            <v>0</v>
          </cell>
          <cell r="FV154">
            <v>0</v>
          </cell>
          <cell r="FW154">
            <v>0</v>
          </cell>
          <cell r="FX154">
            <v>0</v>
          </cell>
          <cell r="FY154">
            <v>0</v>
          </cell>
          <cell r="FZ154">
            <v>0</v>
          </cell>
          <cell r="GA154" t="str">
            <v/>
          </cell>
          <cell r="GB154">
            <v>0</v>
          </cell>
          <cell r="GC154" t="str">
            <v>CHECK - SHORT YEAR</v>
          </cell>
          <cell r="GF154">
            <v>0</v>
          </cell>
          <cell r="GG154">
            <v>0</v>
          </cell>
          <cell r="GH154">
            <v>0</v>
          </cell>
          <cell r="GJ154">
            <v>0</v>
          </cell>
          <cell r="GK154">
            <v>0</v>
          </cell>
          <cell r="GL154">
            <v>0</v>
          </cell>
          <cell r="GM154">
            <v>0</v>
          </cell>
          <cell r="GN154">
            <v>0</v>
          </cell>
          <cell r="GO154">
            <v>0</v>
          </cell>
          <cell r="GP154">
            <v>0</v>
          </cell>
          <cell r="GQ154">
            <v>0</v>
          </cell>
          <cell r="GR154">
            <v>0</v>
          </cell>
          <cell r="GS154">
            <v>0</v>
          </cell>
          <cell r="GU154">
            <v>0</v>
          </cell>
          <cell r="GV154">
            <v>0</v>
          </cell>
          <cell r="GW154">
            <v>0</v>
          </cell>
          <cell r="GX154">
            <v>0</v>
          </cell>
          <cell r="GZ154">
            <v>0</v>
          </cell>
          <cell r="HA154">
            <v>0</v>
          </cell>
          <cell r="HB154">
            <v>0</v>
          </cell>
          <cell r="HC154">
            <v>0</v>
          </cell>
          <cell r="HD154">
            <v>0</v>
          </cell>
          <cell r="HE154">
            <v>0</v>
          </cell>
          <cell r="HF154">
            <v>0</v>
          </cell>
          <cell r="HG154">
            <v>0</v>
          </cell>
        </row>
        <row r="155">
          <cell r="D155" t="str">
            <v/>
          </cell>
          <cell r="E155" t="str">
            <v/>
          </cell>
          <cell r="F155" t="str">
            <v/>
          </cell>
          <cell r="G155" t="str">
            <v/>
          </cell>
          <cell r="H155" t="str">
            <v/>
          </cell>
          <cell r="I155" t="str">
            <v/>
          </cell>
          <cell r="J155" t="str">
            <v/>
          </cell>
          <cell r="K155" t="str">
            <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v>
          </cell>
          <cell r="CO155">
            <v>0</v>
          </cell>
          <cell r="CP155">
            <v>0</v>
          </cell>
          <cell r="CQ155">
            <v>0</v>
          </cell>
          <cell r="CR155">
            <v>0</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v>
          </cell>
          <cell r="DI155">
            <v>0</v>
          </cell>
          <cell r="DJ155">
            <v>0</v>
          </cell>
          <cell r="DK155">
            <v>0</v>
          </cell>
          <cell r="DL155">
            <v>0</v>
          </cell>
          <cell r="DM155">
            <v>0</v>
          </cell>
          <cell r="DN155">
            <v>0</v>
          </cell>
          <cell r="DO155">
            <v>0</v>
          </cell>
          <cell r="DP155">
            <v>0</v>
          </cell>
          <cell r="DQ155">
            <v>0</v>
          </cell>
          <cell r="DR155">
            <v>0</v>
          </cell>
          <cell r="DS155" t="str">
            <v/>
          </cell>
          <cell r="DT155">
            <v>0</v>
          </cell>
          <cell r="DU155">
            <v>0</v>
          </cell>
          <cell r="DV155" t="str">
            <v/>
          </cell>
          <cell r="DW155">
            <v>0</v>
          </cell>
          <cell r="DX155">
            <v>0</v>
          </cell>
          <cell r="DY155">
            <v>0</v>
          </cell>
          <cell r="DZ155">
            <v>0</v>
          </cell>
          <cell r="EA155">
            <v>0</v>
          </cell>
          <cell r="EB155">
            <v>0</v>
          </cell>
          <cell r="EC155">
            <v>0</v>
          </cell>
          <cell r="ED155">
            <v>0</v>
          </cell>
          <cell r="EE155">
            <v>0</v>
          </cell>
          <cell r="EF155">
            <v>0</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v>
          </cell>
          <cell r="EW155">
            <v>0</v>
          </cell>
          <cell r="EX155">
            <v>0</v>
          </cell>
          <cell r="EY155">
            <v>0</v>
          </cell>
          <cell r="EZ155">
            <v>0</v>
          </cell>
          <cell r="FA155">
            <v>0</v>
          </cell>
          <cell r="FB155">
            <v>0</v>
          </cell>
          <cell r="FD155">
            <v>0</v>
          </cell>
          <cell r="FE155">
            <v>0</v>
          </cell>
          <cell r="FF155">
            <v>0</v>
          </cell>
          <cell r="FG155">
            <v>0</v>
          </cell>
          <cell r="FH155">
            <v>0</v>
          </cell>
          <cell r="FI155">
            <v>0</v>
          </cell>
          <cell r="FJ155">
            <v>0</v>
          </cell>
          <cell r="FK155">
            <v>0</v>
          </cell>
          <cell r="FL155">
            <v>0</v>
          </cell>
          <cell r="FM155">
            <v>0</v>
          </cell>
          <cell r="FN155">
            <v>0</v>
          </cell>
          <cell r="FR155">
            <v>0</v>
          </cell>
          <cell r="FS155">
            <v>0</v>
          </cell>
          <cell r="FT155">
            <v>0</v>
          </cell>
          <cell r="FU155">
            <v>0</v>
          </cell>
          <cell r="FV155">
            <v>0</v>
          </cell>
          <cell r="FW155">
            <v>0</v>
          </cell>
          <cell r="FX155">
            <v>0</v>
          </cell>
          <cell r="FY155">
            <v>0</v>
          </cell>
          <cell r="FZ155">
            <v>0</v>
          </cell>
          <cell r="GA155" t="str">
            <v/>
          </cell>
          <cell r="GB155">
            <v>0</v>
          </cell>
          <cell r="GC155" t="str">
            <v>CHECK - SHORT YEAR</v>
          </cell>
          <cell r="GF155">
            <v>0</v>
          </cell>
          <cell r="GG155">
            <v>0</v>
          </cell>
          <cell r="GH155">
            <v>0</v>
          </cell>
          <cell r="GJ155">
            <v>0</v>
          </cell>
          <cell r="GK155">
            <v>0</v>
          </cell>
          <cell r="GL155">
            <v>0</v>
          </cell>
          <cell r="GM155">
            <v>0</v>
          </cell>
          <cell r="GN155">
            <v>0</v>
          </cell>
          <cell r="GO155">
            <v>0</v>
          </cell>
          <cell r="GP155">
            <v>0</v>
          </cell>
          <cell r="GQ155">
            <v>0</v>
          </cell>
          <cell r="GR155">
            <v>0</v>
          </cell>
          <cell r="GS155">
            <v>0</v>
          </cell>
          <cell r="GU155">
            <v>0</v>
          </cell>
          <cell r="GV155">
            <v>0</v>
          </cell>
          <cell r="GW155">
            <v>0</v>
          </cell>
          <cell r="GX155">
            <v>0</v>
          </cell>
          <cell r="GZ155">
            <v>0</v>
          </cell>
          <cell r="HA155">
            <v>0</v>
          </cell>
          <cell r="HB155">
            <v>0</v>
          </cell>
          <cell r="HC155">
            <v>0</v>
          </cell>
          <cell r="HD155">
            <v>0</v>
          </cell>
          <cell r="HE155">
            <v>0</v>
          </cell>
          <cell r="HF155">
            <v>0</v>
          </cell>
          <cell r="HG155">
            <v>0</v>
          </cell>
        </row>
        <row r="156">
          <cell r="D156" t="str">
            <v/>
          </cell>
          <cell r="E156" t="str">
            <v/>
          </cell>
          <cell r="F156" t="str">
            <v/>
          </cell>
          <cell r="G156" t="str">
            <v/>
          </cell>
          <cell r="H156" t="str">
            <v/>
          </cell>
          <cell r="I156" t="str">
            <v/>
          </cell>
          <cell r="J156" t="str">
            <v/>
          </cell>
          <cell r="K156" t="str">
            <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cell r="CP156">
            <v>0</v>
          </cell>
          <cell r="CQ156">
            <v>0</v>
          </cell>
          <cell r="CR156">
            <v>0</v>
          </cell>
          <cell r="CS156">
            <v>0</v>
          </cell>
          <cell r="CT156">
            <v>0</v>
          </cell>
          <cell r="CU156">
            <v>0</v>
          </cell>
          <cell r="CV156">
            <v>0</v>
          </cell>
          <cell r="CW156">
            <v>0</v>
          </cell>
          <cell r="CX156">
            <v>0</v>
          </cell>
          <cell r="CY156">
            <v>0</v>
          </cell>
          <cell r="CZ156">
            <v>0</v>
          </cell>
          <cell r="DA156">
            <v>0</v>
          </cell>
          <cell r="DB156">
            <v>0</v>
          </cell>
          <cell r="DC156">
            <v>0</v>
          </cell>
          <cell r="DD156">
            <v>0</v>
          </cell>
          <cell r="DE156">
            <v>0</v>
          </cell>
          <cell r="DF156">
            <v>0</v>
          </cell>
          <cell r="DG156">
            <v>0</v>
          </cell>
          <cell r="DH156">
            <v>0</v>
          </cell>
          <cell r="DI156">
            <v>0</v>
          </cell>
          <cell r="DJ156">
            <v>0</v>
          </cell>
          <cell r="DK156">
            <v>0</v>
          </cell>
          <cell r="DL156">
            <v>0</v>
          </cell>
          <cell r="DM156">
            <v>0</v>
          </cell>
          <cell r="DN156">
            <v>0</v>
          </cell>
          <cell r="DO156">
            <v>0</v>
          </cell>
          <cell r="DP156">
            <v>0</v>
          </cell>
          <cell r="DQ156">
            <v>0</v>
          </cell>
          <cell r="DR156">
            <v>0</v>
          </cell>
          <cell r="DS156" t="str">
            <v/>
          </cell>
          <cell r="DT156">
            <v>0</v>
          </cell>
          <cell r="DU156">
            <v>0</v>
          </cell>
          <cell r="DV156" t="str">
            <v/>
          </cell>
          <cell r="DW156">
            <v>0</v>
          </cell>
          <cell r="DX156">
            <v>0</v>
          </cell>
          <cell r="DY156">
            <v>0</v>
          </cell>
          <cell r="DZ156">
            <v>0</v>
          </cell>
          <cell r="EA156">
            <v>0</v>
          </cell>
          <cell r="EB156">
            <v>0</v>
          </cell>
          <cell r="EC156">
            <v>0</v>
          </cell>
          <cell r="ED156">
            <v>0</v>
          </cell>
          <cell r="EE156">
            <v>0</v>
          </cell>
          <cell r="EF156">
            <v>0</v>
          </cell>
          <cell r="EG156">
            <v>0</v>
          </cell>
          <cell r="EH156">
            <v>0</v>
          </cell>
          <cell r="EI156">
            <v>0</v>
          </cell>
          <cell r="EJ156">
            <v>0</v>
          </cell>
          <cell r="EK156">
            <v>0</v>
          </cell>
          <cell r="EL156">
            <v>0</v>
          </cell>
          <cell r="EM156">
            <v>0</v>
          </cell>
          <cell r="EN156">
            <v>0</v>
          </cell>
          <cell r="EO156">
            <v>0</v>
          </cell>
          <cell r="EP156">
            <v>0</v>
          </cell>
          <cell r="EQ156">
            <v>0</v>
          </cell>
          <cell r="ER156">
            <v>0</v>
          </cell>
          <cell r="ES156">
            <v>0</v>
          </cell>
          <cell r="ET156">
            <v>0</v>
          </cell>
          <cell r="EU156">
            <v>0</v>
          </cell>
          <cell r="EV156">
            <v>0</v>
          </cell>
          <cell r="EW156">
            <v>0</v>
          </cell>
          <cell r="EX156">
            <v>0</v>
          </cell>
          <cell r="EY156">
            <v>0</v>
          </cell>
          <cell r="EZ156">
            <v>0</v>
          </cell>
          <cell r="FA156">
            <v>0</v>
          </cell>
          <cell r="FB156">
            <v>0</v>
          </cell>
          <cell r="FD156">
            <v>0</v>
          </cell>
          <cell r="FE156">
            <v>0</v>
          </cell>
          <cell r="FF156">
            <v>0</v>
          </cell>
          <cell r="FG156">
            <v>0</v>
          </cell>
          <cell r="FH156">
            <v>0</v>
          </cell>
          <cell r="FI156">
            <v>0</v>
          </cell>
          <cell r="FJ156">
            <v>0</v>
          </cell>
          <cell r="FK156">
            <v>0</v>
          </cell>
          <cell r="FL156">
            <v>0</v>
          </cell>
          <cell r="FM156">
            <v>0</v>
          </cell>
          <cell r="FN156">
            <v>0</v>
          </cell>
          <cell r="FR156">
            <v>0</v>
          </cell>
          <cell r="FS156">
            <v>0</v>
          </cell>
          <cell r="FT156">
            <v>0</v>
          </cell>
          <cell r="FU156">
            <v>0</v>
          </cell>
          <cell r="FV156">
            <v>0</v>
          </cell>
          <cell r="FW156">
            <v>0</v>
          </cell>
          <cell r="FX156">
            <v>0</v>
          </cell>
          <cell r="FY156">
            <v>0</v>
          </cell>
          <cell r="FZ156">
            <v>0</v>
          </cell>
          <cell r="GA156" t="str">
            <v/>
          </cell>
          <cell r="GB156">
            <v>0</v>
          </cell>
          <cell r="GC156" t="str">
            <v>CHECK - SHORT YEAR</v>
          </cell>
          <cell r="GF156">
            <v>0</v>
          </cell>
          <cell r="GG156">
            <v>0</v>
          </cell>
          <cell r="GH156">
            <v>0</v>
          </cell>
          <cell r="GJ156">
            <v>0</v>
          </cell>
          <cell r="GK156">
            <v>0</v>
          </cell>
          <cell r="GL156">
            <v>0</v>
          </cell>
          <cell r="GM156">
            <v>0</v>
          </cell>
          <cell r="GN156">
            <v>0</v>
          </cell>
          <cell r="GO156">
            <v>0</v>
          </cell>
          <cell r="GP156">
            <v>0</v>
          </cell>
          <cell r="GQ156">
            <v>0</v>
          </cell>
          <cell r="GR156">
            <v>0</v>
          </cell>
          <cell r="GS156">
            <v>0</v>
          </cell>
          <cell r="GU156">
            <v>0</v>
          </cell>
          <cell r="GV156">
            <v>0</v>
          </cell>
          <cell r="GW156">
            <v>0</v>
          </cell>
          <cell r="GX156">
            <v>0</v>
          </cell>
          <cell r="GZ156">
            <v>0</v>
          </cell>
          <cell r="HA156">
            <v>0</v>
          </cell>
          <cell r="HB156">
            <v>0</v>
          </cell>
          <cell r="HC156">
            <v>0</v>
          </cell>
          <cell r="HD156">
            <v>0</v>
          </cell>
          <cell r="HE156">
            <v>0</v>
          </cell>
          <cell r="HF156">
            <v>0</v>
          </cell>
          <cell r="HG156">
            <v>0</v>
          </cell>
        </row>
        <row r="157">
          <cell r="D157" t="str">
            <v/>
          </cell>
          <cell r="E157" t="str">
            <v/>
          </cell>
          <cell r="F157" t="str">
            <v/>
          </cell>
          <cell r="G157" t="str">
            <v/>
          </cell>
          <cell r="H157" t="str">
            <v/>
          </cell>
          <cell r="I157" t="str">
            <v/>
          </cell>
          <cell r="J157" t="str">
            <v/>
          </cell>
          <cell r="K157" t="str">
            <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I157">
            <v>0</v>
          </cell>
          <cell r="BJ157">
            <v>0</v>
          </cell>
          <cell r="BK157">
            <v>0</v>
          </cell>
          <cell r="BL157">
            <v>0</v>
          </cell>
          <cell r="BM157">
            <v>0</v>
          </cell>
          <cell r="BN157">
            <v>0</v>
          </cell>
          <cell r="BO157">
            <v>0</v>
          </cell>
          <cell r="BP157">
            <v>0</v>
          </cell>
          <cell r="BQ157">
            <v>0</v>
          </cell>
          <cell r="BR157">
            <v>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cell r="CM157">
            <v>0</v>
          </cell>
          <cell r="CN157">
            <v>0</v>
          </cell>
          <cell r="CO157">
            <v>0</v>
          </cell>
          <cell r="CP157">
            <v>0</v>
          </cell>
          <cell r="CQ157">
            <v>0</v>
          </cell>
          <cell r="CR157">
            <v>0</v>
          </cell>
          <cell r="CS157">
            <v>0</v>
          </cell>
          <cell r="CT157">
            <v>0</v>
          </cell>
          <cell r="CU157">
            <v>0</v>
          </cell>
          <cell r="CV157">
            <v>0</v>
          </cell>
          <cell r="CW157">
            <v>0</v>
          </cell>
          <cell r="CX157">
            <v>0</v>
          </cell>
          <cell r="CY157">
            <v>0</v>
          </cell>
          <cell r="CZ157">
            <v>0</v>
          </cell>
          <cell r="DA157">
            <v>0</v>
          </cell>
          <cell r="DB157">
            <v>0</v>
          </cell>
          <cell r="DC157">
            <v>0</v>
          </cell>
          <cell r="DD157">
            <v>0</v>
          </cell>
          <cell r="DE157">
            <v>0</v>
          </cell>
          <cell r="DF157">
            <v>0</v>
          </cell>
          <cell r="DG157">
            <v>0</v>
          </cell>
          <cell r="DH157">
            <v>0</v>
          </cell>
          <cell r="DI157">
            <v>0</v>
          </cell>
          <cell r="DJ157">
            <v>0</v>
          </cell>
          <cell r="DK157">
            <v>0</v>
          </cell>
          <cell r="DL157">
            <v>0</v>
          </cell>
          <cell r="DM157">
            <v>0</v>
          </cell>
          <cell r="DN157">
            <v>0</v>
          </cell>
          <cell r="DO157">
            <v>0</v>
          </cell>
          <cell r="DP157">
            <v>0</v>
          </cell>
          <cell r="DQ157">
            <v>0</v>
          </cell>
          <cell r="DR157">
            <v>0</v>
          </cell>
          <cell r="DS157" t="str">
            <v/>
          </cell>
          <cell r="DT157">
            <v>0</v>
          </cell>
          <cell r="DU157">
            <v>0</v>
          </cell>
          <cell r="DV157" t="str">
            <v/>
          </cell>
          <cell r="DW157">
            <v>0</v>
          </cell>
          <cell r="DX157">
            <v>0</v>
          </cell>
          <cell r="DY157">
            <v>0</v>
          </cell>
          <cell r="DZ157">
            <v>0</v>
          </cell>
          <cell r="EA157">
            <v>0</v>
          </cell>
          <cell r="EB157">
            <v>0</v>
          </cell>
          <cell r="EC157">
            <v>0</v>
          </cell>
          <cell r="ED157">
            <v>0</v>
          </cell>
          <cell r="EE157">
            <v>0</v>
          </cell>
          <cell r="EF157">
            <v>0</v>
          </cell>
          <cell r="EG157">
            <v>0</v>
          </cell>
          <cell r="EH157">
            <v>0</v>
          </cell>
          <cell r="EI157">
            <v>0</v>
          </cell>
          <cell r="EJ157">
            <v>0</v>
          </cell>
          <cell r="EK157">
            <v>0</v>
          </cell>
          <cell r="EL157">
            <v>0</v>
          </cell>
          <cell r="EM157">
            <v>0</v>
          </cell>
          <cell r="EN157">
            <v>0</v>
          </cell>
          <cell r="EO157">
            <v>0</v>
          </cell>
          <cell r="EP157">
            <v>0</v>
          </cell>
          <cell r="EQ157">
            <v>0</v>
          </cell>
          <cell r="ER157">
            <v>0</v>
          </cell>
          <cell r="ES157">
            <v>0</v>
          </cell>
          <cell r="ET157">
            <v>0</v>
          </cell>
          <cell r="EU157">
            <v>0</v>
          </cell>
          <cell r="EV157">
            <v>0</v>
          </cell>
          <cell r="EW157">
            <v>0</v>
          </cell>
          <cell r="EX157">
            <v>0</v>
          </cell>
          <cell r="EY157">
            <v>0</v>
          </cell>
          <cell r="EZ157">
            <v>0</v>
          </cell>
          <cell r="FA157">
            <v>0</v>
          </cell>
          <cell r="FB157">
            <v>0</v>
          </cell>
          <cell r="FD157">
            <v>0</v>
          </cell>
          <cell r="FE157">
            <v>0</v>
          </cell>
          <cell r="FF157">
            <v>0</v>
          </cell>
          <cell r="FG157">
            <v>0</v>
          </cell>
          <cell r="FH157">
            <v>0</v>
          </cell>
          <cell r="FI157">
            <v>0</v>
          </cell>
          <cell r="FJ157">
            <v>0</v>
          </cell>
          <cell r="FK157">
            <v>0</v>
          </cell>
          <cell r="FL157">
            <v>0</v>
          </cell>
          <cell r="FM157">
            <v>0</v>
          </cell>
          <cell r="FN157">
            <v>0</v>
          </cell>
          <cell r="FR157">
            <v>0</v>
          </cell>
          <cell r="FS157">
            <v>0</v>
          </cell>
          <cell r="FT157">
            <v>0</v>
          </cell>
          <cell r="FU157">
            <v>0</v>
          </cell>
          <cell r="FV157">
            <v>0</v>
          </cell>
          <cell r="FW157">
            <v>0</v>
          </cell>
          <cell r="FX157">
            <v>0</v>
          </cell>
          <cell r="FY157">
            <v>0</v>
          </cell>
          <cell r="FZ157">
            <v>0</v>
          </cell>
          <cell r="GA157" t="str">
            <v/>
          </cell>
          <cell r="GB157">
            <v>0</v>
          </cell>
          <cell r="GC157" t="str">
            <v>CHECK - SHORT YEAR</v>
          </cell>
          <cell r="GF157">
            <v>0</v>
          </cell>
          <cell r="GG157">
            <v>0</v>
          </cell>
          <cell r="GH157">
            <v>0</v>
          </cell>
          <cell r="GJ157">
            <v>0</v>
          </cell>
          <cell r="GK157">
            <v>0</v>
          </cell>
          <cell r="GL157">
            <v>0</v>
          </cell>
          <cell r="GM157">
            <v>0</v>
          </cell>
          <cell r="GN157">
            <v>0</v>
          </cell>
          <cell r="GO157">
            <v>0</v>
          </cell>
          <cell r="GP157">
            <v>0</v>
          </cell>
          <cell r="GQ157">
            <v>0</v>
          </cell>
          <cell r="GR157">
            <v>0</v>
          </cell>
          <cell r="GS157">
            <v>0</v>
          </cell>
          <cell r="GU157">
            <v>0</v>
          </cell>
          <cell r="GV157">
            <v>0</v>
          </cell>
          <cell r="GW157">
            <v>0</v>
          </cell>
          <cell r="GX157">
            <v>0</v>
          </cell>
          <cell r="GZ157">
            <v>0</v>
          </cell>
          <cell r="HA157">
            <v>0</v>
          </cell>
          <cell r="HB157">
            <v>0</v>
          </cell>
          <cell r="HC157">
            <v>0</v>
          </cell>
          <cell r="HD157">
            <v>0</v>
          </cell>
          <cell r="HE157">
            <v>0</v>
          </cell>
          <cell r="HF157">
            <v>0</v>
          </cell>
          <cell r="HG157">
            <v>0</v>
          </cell>
        </row>
        <row r="158">
          <cell r="D158" t="str">
            <v/>
          </cell>
          <cell r="E158" t="str">
            <v/>
          </cell>
          <cell r="F158" t="str">
            <v/>
          </cell>
          <cell r="G158" t="str">
            <v/>
          </cell>
          <cell r="H158" t="str">
            <v/>
          </cell>
          <cell r="I158" t="str">
            <v/>
          </cell>
          <cell r="J158" t="str">
            <v/>
          </cell>
          <cell r="K158" t="str">
            <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I158">
            <v>0</v>
          </cell>
          <cell r="BJ158">
            <v>0</v>
          </cell>
          <cell r="BK158">
            <v>0</v>
          </cell>
          <cell r="BL158">
            <v>0</v>
          </cell>
          <cell r="BM158">
            <v>0</v>
          </cell>
          <cell r="BN158">
            <v>0</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v>
          </cell>
          <cell r="CW158">
            <v>0</v>
          </cell>
          <cell r="CX158">
            <v>0</v>
          </cell>
          <cell r="CY158">
            <v>0</v>
          </cell>
          <cell r="CZ158">
            <v>0</v>
          </cell>
          <cell r="DA158">
            <v>0</v>
          </cell>
          <cell r="DB158">
            <v>0</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v>
          </cell>
          <cell r="DQ158">
            <v>0</v>
          </cell>
          <cell r="DR158">
            <v>0</v>
          </cell>
          <cell r="DS158" t="str">
            <v/>
          </cell>
          <cell r="DT158">
            <v>0</v>
          </cell>
          <cell r="DU158">
            <v>0</v>
          </cell>
          <cell r="DV158" t="str">
            <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v>
          </cell>
          <cell r="EK158">
            <v>0</v>
          </cell>
          <cell r="EL158">
            <v>0</v>
          </cell>
          <cell r="EM158">
            <v>0</v>
          </cell>
          <cell r="EN158">
            <v>0</v>
          </cell>
          <cell r="EO158">
            <v>0</v>
          </cell>
          <cell r="EP158">
            <v>0</v>
          </cell>
          <cell r="EQ158">
            <v>0</v>
          </cell>
          <cell r="ER158">
            <v>0</v>
          </cell>
          <cell r="ES158">
            <v>0</v>
          </cell>
          <cell r="ET158">
            <v>0</v>
          </cell>
          <cell r="EU158">
            <v>0</v>
          </cell>
          <cell r="EV158">
            <v>0</v>
          </cell>
          <cell r="EW158">
            <v>0</v>
          </cell>
          <cell r="EX158">
            <v>0</v>
          </cell>
          <cell r="EY158">
            <v>0</v>
          </cell>
          <cell r="EZ158">
            <v>0</v>
          </cell>
          <cell r="FA158">
            <v>0</v>
          </cell>
          <cell r="FB158">
            <v>0</v>
          </cell>
          <cell r="FD158">
            <v>0</v>
          </cell>
          <cell r="FE158">
            <v>0</v>
          </cell>
          <cell r="FF158">
            <v>0</v>
          </cell>
          <cell r="FG158">
            <v>0</v>
          </cell>
          <cell r="FH158">
            <v>0</v>
          </cell>
          <cell r="FI158">
            <v>0</v>
          </cell>
          <cell r="FJ158">
            <v>0</v>
          </cell>
          <cell r="FK158">
            <v>0</v>
          </cell>
          <cell r="FL158">
            <v>0</v>
          </cell>
          <cell r="FM158">
            <v>0</v>
          </cell>
          <cell r="FN158">
            <v>0</v>
          </cell>
          <cell r="FR158">
            <v>0</v>
          </cell>
          <cell r="FS158">
            <v>0</v>
          </cell>
          <cell r="FT158">
            <v>0</v>
          </cell>
          <cell r="FU158">
            <v>0</v>
          </cell>
          <cell r="FV158">
            <v>0</v>
          </cell>
          <cell r="FW158">
            <v>0</v>
          </cell>
          <cell r="FX158">
            <v>0</v>
          </cell>
          <cell r="FY158">
            <v>0</v>
          </cell>
          <cell r="FZ158">
            <v>0</v>
          </cell>
          <cell r="GA158" t="str">
            <v/>
          </cell>
          <cell r="GB158">
            <v>0</v>
          </cell>
          <cell r="GC158" t="str">
            <v>CHECK - SHORT YEAR</v>
          </cell>
          <cell r="GF158">
            <v>0</v>
          </cell>
          <cell r="GG158">
            <v>0</v>
          </cell>
          <cell r="GH158">
            <v>0</v>
          </cell>
          <cell r="GJ158">
            <v>0</v>
          </cell>
          <cell r="GK158">
            <v>0</v>
          </cell>
          <cell r="GL158">
            <v>0</v>
          </cell>
          <cell r="GM158">
            <v>0</v>
          </cell>
          <cell r="GN158">
            <v>0</v>
          </cell>
          <cell r="GO158">
            <v>0</v>
          </cell>
          <cell r="GP158">
            <v>0</v>
          </cell>
          <cell r="GQ158">
            <v>0</v>
          </cell>
          <cell r="GR158">
            <v>0</v>
          </cell>
          <cell r="GS158">
            <v>0</v>
          </cell>
          <cell r="GU158">
            <v>0</v>
          </cell>
          <cell r="GV158">
            <v>0</v>
          </cell>
          <cell r="GW158">
            <v>0</v>
          </cell>
          <cell r="GX158">
            <v>0</v>
          </cell>
          <cell r="GZ158">
            <v>0</v>
          </cell>
          <cell r="HA158">
            <v>0</v>
          </cell>
          <cell r="HB158">
            <v>0</v>
          </cell>
          <cell r="HC158">
            <v>0</v>
          </cell>
          <cell r="HD158">
            <v>0</v>
          </cell>
          <cell r="HE158">
            <v>0</v>
          </cell>
          <cell r="HF158">
            <v>0</v>
          </cell>
          <cell r="HG158">
            <v>0</v>
          </cell>
        </row>
        <row r="159">
          <cell r="D159" t="str">
            <v/>
          </cell>
          <cell r="E159" t="str">
            <v/>
          </cell>
          <cell r="F159" t="str">
            <v/>
          </cell>
          <cell r="G159" t="str">
            <v/>
          </cell>
          <cell r="H159" t="str">
            <v/>
          </cell>
          <cell r="I159" t="str">
            <v/>
          </cell>
          <cell r="J159" t="str">
            <v/>
          </cell>
          <cell r="K159" t="str">
            <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cell r="CM159">
            <v>0</v>
          </cell>
          <cell r="CN159">
            <v>0</v>
          </cell>
          <cell r="CO159">
            <v>0</v>
          </cell>
          <cell r="CP159">
            <v>0</v>
          </cell>
          <cell r="CQ159">
            <v>0</v>
          </cell>
          <cell r="CR159">
            <v>0</v>
          </cell>
          <cell r="CS159">
            <v>0</v>
          </cell>
          <cell r="CT159">
            <v>0</v>
          </cell>
          <cell r="CU159">
            <v>0</v>
          </cell>
          <cell r="CV159">
            <v>0</v>
          </cell>
          <cell r="CW159">
            <v>0</v>
          </cell>
          <cell r="CX159">
            <v>0</v>
          </cell>
          <cell r="CY159">
            <v>0</v>
          </cell>
          <cell r="CZ159">
            <v>0</v>
          </cell>
          <cell r="DA159">
            <v>0</v>
          </cell>
          <cell r="DB159">
            <v>0</v>
          </cell>
          <cell r="DC159">
            <v>0</v>
          </cell>
          <cell r="DD159">
            <v>0</v>
          </cell>
          <cell r="DE159">
            <v>0</v>
          </cell>
          <cell r="DF159">
            <v>0</v>
          </cell>
          <cell r="DG159">
            <v>0</v>
          </cell>
          <cell r="DH159">
            <v>0</v>
          </cell>
          <cell r="DI159">
            <v>0</v>
          </cell>
          <cell r="DJ159">
            <v>0</v>
          </cell>
          <cell r="DK159">
            <v>0</v>
          </cell>
          <cell r="DL159">
            <v>0</v>
          </cell>
          <cell r="DM159">
            <v>0</v>
          </cell>
          <cell r="DN159">
            <v>0</v>
          </cell>
          <cell r="DO159">
            <v>0</v>
          </cell>
          <cell r="DP159">
            <v>0</v>
          </cell>
          <cell r="DQ159">
            <v>0</v>
          </cell>
          <cell r="DR159">
            <v>0</v>
          </cell>
          <cell r="DS159" t="str">
            <v/>
          </cell>
          <cell r="DT159">
            <v>0</v>
          </cell>
          <cell r="DU159">
            <v>0</v>
          </cell>
          <cell r="DV159" t="str">
            <v/>
          </cell>
          <cell r="DW159">
            <v>0</v>
          </cell>
          <cell r="DX159">
            <v>0</v>
          </cell>
          <cell r="DY159">
            <v>0</v>
          </cell>
          <cell r="DZ159">
            <v>0</v>
          </cell>
          <cell r="EA159">
            <v>0</v>
          </cell>
          <cell r="EB159">
            <v>0</v>
          </cell>
          <cell r="EC159">
            <v>0</v>
          </cell>
          <cell r="ED159">
            <v>0</v>
          </cell>
          <cell r="EE159">
            <v>0</v>
          </cell>
          <cell r="EF159">
            <v>0</v>
          </cell>
          <cell r="EG159">
            <v>0</v>
          </cell>
          <cell r="EH159">
            <v>0</v>
          </cell>
          <cell r="EI159">
            <v>0</v>
          </cell>
          <cell r="EJ159">
            <v>0</v>
          </cell>
          <cell r="EK159">
            <v>0</v>
          </cell>
          <cell r="EL159">
            <v>0</v>
          </cell>
          <cell r="EM159">
            <v>0</v>
          </cell>
          <cell r="EN159">
            <v>0</v>
          </cell>
          <cell r="EO159">
            <v>0</v>
          </cell>
          <cell r="EP159">
            <v>0</v>
          </cell>
          <cell r="EQ159">
            <v>0</v>
          </cell>
          <cell r="ER159">
            <v>0</v>
          </cell>
          <cell r="ES159">
            <v>0</v>
          </cell>
          <cell r="ET159">
            <v>0</v>
          </cell>
          <cell r="EU159">
            <v>0</v>
          </cell>
          <cell r="EV159">
            <v>0</v>
          </cell>
          <cell r="EW159">
            <v>0</v>
          </cell>
          <cell r="EX159">
            <v>0</v>
          </cell>
          <cell r="EY159">
            <v>0</v>
          </cell>
          <cell r="EZ159">
            <v>0</v>
          </cell>
          <cell r="FA159">
            <v>0</v>
          </cell>
          <cell r="FB159">
            <v>0</v>
          </cell>
          <cell r="FD159">
            <v>0</v>
          </cell>
          <cell r="FE159">
            <v>0</v>
          </cell>
          <cell r="FF159">
            <v>0</v>
          </cell>
          <cell r="FG159">
            <v>0</v>
          </cell>
          <cell r="FH159">
            <v>0</v>
          </cell>
          <cell r="FI159">
            <v>0</v>
          </cell>
          <cell r="FJ159">
            <v>0</v>
          </cell>
          <cell r="FK159">
            <v>0</v>
          </cell>
          <cell r="FL159">
            <v>0</v>
          </cell>
          <cell r="FM159">
            <v>0</v>
          </cell>
          <cell r="FN159">
            <v>0</v>
          </cell>
          <cell r="FR159">
            <v>0</v>
          </cell>
          <cell r="FS159">
            <v>0</v>
          </cell>
          <cell r="FT159">
            <v>0</v>
          </cell>
          <cell r="FU159">
            <v>0</v>
          </cell>
          <cell r="FV159">
            <v>0</v>
          </cell>
          <cell r="FW159">
            <v>0</v>
          </cell>
          <cell r="FX159">
            <v>0</v>
          </cell>
          <cell r="FY159">
            <v>0</v>
          </cell>
          <cell r="FZ159">
            <v>0</v>
          </cell>
          <cell r="GA159" t="str">
            <v/>
          </cell>
          <cell r="GB159">
            <v>0</v>
          </cell>
          <cell r="GC159" t="str">
            <v>CHECK - SHORT YEAR</v>
          </cell>
          <cell r="GF159">
            <v>0</v>
          </cell>
          <cell r="GG159">
            <v>0</v>
          </cell>
          <cell r="GH159">
            <v>0</v>
          </cell>
          <cell r="GJ159">
            <v>0</v>
          </cell>
          <cell r="GK159">
            <v>0</v>
          </cell>
          <cell r="GL159">
            <v>0</v>
          </cell>
          <cell r="GM159">
            <v>0</v>
          </cell>
          <cell r="GN159">
            <v>0</v>
          </cell>
          <cell r="GO159">
            <v>0</v>
          </cell>
          <cell r="GP159">
            <v>0</v>
          </cell>
          <cell r="GQ159">
            <v>0</v>
          </cell>
          <cell r="GR159">
            <v>0</v>
          </cell>
          <cell r="GS159">
            <v>0</v>
          </cell>
          <cell r="GU159">
            <v>0</v>
          </cell>
          <cell r="GV159">
            <v>0</v>
          </cell>
          <cell r="GW159">
            <v>0</v>
          </cell>
          <cell r="GX159">
            <v>0</v>
          </cell>
          <cell r="GZ159">
            <v>0</v>
          </cell>
          <cell r="HA159">
            <v>0</v>
          </cell>
          <cell r="HB159">
            <v>0</v>
          </cell>
          <cell r="HC159">
            <v>0</v>
          </cell>
          <cell r="HD159">
            <v>0</v>
          </cell>
          <cell r="HE159">
            <v>0</v>
          </cell>
          <cell r="HF159">
            <v>0</v>
          </cell>
          <cell r="HG159">
            <v>0</v>
          </cell>
        </row>
        <row r="160">
          <cell r="D160" t="str">
            <v/>
          </cell>
          <cell r="E160" t="str">
            <v/>
          </cell>
          <cell r="F160" t="str">
            <v/>
          </cell>
          <cell r="G160" t="str">
            <v/>
          </cell>
          <cell r="H160" t="str">
            <v/>
          </cell>
          <cell r="I160" t="str">
            <v/>
          </cell>
          <cell r="J160" t="str">
            <v/>
          </cell>
          <cell r="K160" t="str">
            <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cell r="CM160">
            <v>0</v>
          </cell>
          <cell r="CN160">
            <v>0</v>
          </cell>
          <cell r="CO160">
            <v>0</v>
          </cell>
          <cell r="CP160">
            <v>0</v>
          </cell>
          <cell r="CQ160">
            <v>0</v>
          </cell>
          <cell r="CR160">
            <v>0</v>
          </cell>
          <cell r="CS160">
            <v>0</v>
          </cell>
          <cell r="CT160">
            <v>0</v>
          </cell>
          <cell r="CU160">
            <v>0</v>
          </cell>
          <cell r="CV160">
            <v>0</v>
          </cell>
          <cell r="CW160">
            <v>0</v>
          </cell>
          <cell r="CX160">
            <v>0</v>
          </cell>
          <cell r="CY160">
            <v>0</v>
          </cell>
          <cell r="CZ160">
            <v>0</v>
          </cell>
          <cell r="DA160">
            <v>0</v>
          </cell>
          <cell r="DB160">
            <v>0</v>
          </cell>
          <cell r="DC160">
            <v>0</v>
          </cell>
          <cell r="DD160">
            <v>0</v>
          </cell>
          <cell r="DE160">
            <v>0</v>
          </cell>
          <cell r="DF160">
            <v>0</v>
          </cell>
          <cell r="DG160">
            <v>0</v>
          </cell>
          <cell r="DH160">
            <v>0</v>
          </cell>
          <cell r="DI160">
            <v>0</v>
          </cell>
          <cell r="DJ160">
            <v>0</v>
          </cell>
          <cell r="DK160">
            <v>0</v>
          </cell>
          <cell r="DL160">
            <v>0</v>
          </cell>
          <cell r="DM160">
            <v>0</v>
          </cell>
          <cell r="DN160">
            <v>0</v>
          </cell>
          <cell r="DO160">
            <v>0</v>
          </cell>
          <cell r="DP160">
            <v>0</v>
          </cell>
          <cell r="DQ160">
            <v>0</v>
          </cell>
          <cell r="DR160">
            <v>0</v>
          </cell>
          <cell r="DS160" t="str">
            <v/>
          </cell>
          <cell r="DT160">
            <v>0</v>
          </cell>
          <cell r="DU160">
            <v>0</v>
          </cell>
          <cell r="DV160" t="str">
            <v/>
          </cell>
          <cell r="DW160">
            <v>0</v>
          </cell>
          <cell r="DX160">
            <v>0</v>
          </cell>
          <cell r="DY160">
            <v>0</v>
          </cell>
          <cell r="DZ160">
            <v>0</v>
          </cell>
          <cell r="EA160">
            <v>0</v>
          </cell>
          <cell r="EB160">
            <v>0</v>
          </cell>
          <cell r="EC160">
            <v>0</v>
          </cell>
          <cell r="ED160">
            <v>0</v>
          </cell>
          <cell r="EE160">
            <v>0</v>
          </cell>
          <cell r="EF160">
            <v>0</v>
          </cell>
          <cell r="EG160">
            <v>0</v>
          </cell>
          <cell r="EH160">
            <v>0</v>
          </cell>
          <cell r="EI160">
            <v>0</v>
          </cell>
          <cell r="EJ160">
            <v>0</v>
          </cell>
          <cell r="EK160">
            <v>0</v>
          </cell>
          <cell r="EL160">
            <v>0</v>
          </cell>
          <cell r="EM160">
            <v>0</v>
          </cell>
          <cell r="EN160">
            <v>0</v>
          </cell>
          <cell r="EO160">
            <v>0</v>
          </cell>
          <cell r="EP160">
            <v>0</v>
          </cell>
          <cell r="EQ160">
            <v>0</v>
          </cell>
          <cell r="ER160">
            <v>0</v>
          </cell>
          <cell r="ES160">
            <v>0</v>
          </cell>
          <cell r="ET160">
            <v>0</v>
          </cell>
          <cell r="EU160">
            <v>0</v>
          </cell>
          <cell r="EV160">
            <v>0</v>
          </cell>
          <cell r="EW160">
            <v>0</v>
          </cell>
          <cell r="EX160">
            <v>0</v>
          </cell>
          <cell r="EY160">
            <v>0</v>
          </cell>
          <cell r="EZ160">
            <v>0</v>
          </cell>
          <cell r="FA160">
            <v>0</v>
          </cell>
          <cell r="FB160">
            <v>0</v>
          </cell>
          <cell r="FD160">
            <v>0</v>
          </cell>
          <cell r="FE160">
            <v>0</v>
          </cell>
          <cell r="FF160">
            <v>0</v>
          </cell>
          <cell r="FG160">
            <v>0</v>
          </cell>
          <cell r="FH160">
            <v>0</v>
          </cell>
          <cell r="FI160">
            <v>0</v>
          </cell>
          <cell r="FJ160">
            <v>0</v>
          </cell>
          <cell r="FK160">
            <v>0</v>
          </cell>
          <cell r="FL160">
            <v>0</v>
          </cell>
          <cell r="FM160">
            <v>0</v>
          </cell>
          <cell r="FN160">
            <v>0</v>
          </cell>
          <cell r="FR160">
            <v>0</v>
          </cell>
          <cell r="FS160">
            <v>0</v>
          </cell>
          <cell r="FT160">
            <v>0</v>
          </cell>
          <cell r="FU160">
            <v>0</v>
          </cell>
          <cell r="FV160">
            <v>0</v>
          </cell>
          <cell r="FW160">
            <v>0</v>
          </cell>
          <cell r="FX160">
            <v>0</v>
          </cell>
          <cell r="FY160">
            <v>0</v>
          </cell>
          <cell r="FZ160">
            <v>0</v>
          </cell>
          <cell r="GA160" t="str">
            <v/>
          </cell>
          <cell r="GB160">
            <v>0</v>
          </cell>
          <cell r="GC160" t="str">
            <v>CHECK - SHORT YEAR</v>
          </cell>
          <cell r="GF160">
            <v>0</v>
          </cell>
          <cell r="GG160">
            <v>0</v>
          </cell>
          <cell r="GH160">
            <v>0</v>
          </cell>
          <cell r="GJ160">
            <v>0</v>
          </cell>
          <cell r="GK160">
            <v>0</v>
          </cell>
          <cell r="GL160">
            <v>0</v>
          </cell>
          <cell r="GM160">
            <v>0</v>
          </cell>
          <cell r="GN160">
            <v>0</v>
          </cell>
          <cell r="GO160">
            <v>0</v>
          </cell>
          <cell r="GP160">
            <v>0</v>
          </cell>
          <cell r="GQ160">
            <v>0</v>
          </cell>
          <cell r="GR160">
            <v>0</v>
          </cell>
          <cell r="GS160">
            <v>0</v>
          </cell>
          <cell r="GU160">
            <v>0</v>
          </cell>
          <cell r="GV160">
            <v>0</v>
          </cell>
          <cell r="GW160">
            <v>0</v>
          </cell>
          <cell r="GX160">
            <v>0</v>
          </cell>
          <cell r="GZ160">
            <v>0</v>
          </cell>
          <cell r="HA160">
            <v>0</v>
          </cell>
          <cell r="HB160">
            <v>0</v>
          </cell>
          <cell r="HC160">
            <v>0</v>
          </cell>
          <cell r="HD160">
            <v>0</v>
          </cell>
          <cell r="HE160">
            <v>0</v>
          </cell>
          <cell r="HF160">
            <v>0</v>
          </cell>
          <cell r="HG160">
            <v>0</v>
          </cell>
        </row>
        <row r="161">
          <cell r="D161" t="str">
            <v/>
          </cell>
          <cell r="E161" t="str">
            <v/>
          </cell>
          <cell r="F161" t="str">
            <v/>
          </cell>
          <cell r="G161" t="str">
            <v/>
          </cell>
          <cell r="H161" t="str">
            <v/>
          </cell>
          <cell r="I161" t="str">
            <v/>
          </cell>
          <cell r="J161" t="str">
            <v/>
          </cell>
          <cell r="K161" t="str">
            <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cell r="CM161">
            <v>0</v>
          </cell>
          <cell r="CN161">
            <v>0</v>
          </cell>
          <cell r="CO161">
            <v>0</v>
          </cell>
          <cell r="CP161">
            <v>0</v>
          </cell>
          <cell r="CQ161">
            <v>0</v>
          </cell>
          <cell r="CR161">
            <v>0</v>
          </cell>
          <cell r="CS161">
            <v>0</v>
          </cell>
          <cell r="CT161">
            <v>0</v>
          </cell>
          <cell r="CU161">
            <v>0</v>
          </cell>
          <cell r="CV161">
            <v>0</v>
          </cell>
          <cell r="CW161">
            <v>0</v>
          </cell>
          <cell r="CX161">
            <v>0</v>
          </cell>
          <cell r="CY161">
            <v>0</v>
          </cell>
          <cell r="CZ161">
            <v>0</v>
          </cell>
          <cell r="DA161">
            <v>0</v>
          </cell>
          <cell r="DB161">
            <v>0</v>
          </cell>
          <cell r="DC161">
            <v>0</v>
          </cell>
          <cell r="DD161">
            <v>0</v>
          </cell>
          <cell r="DE161">
            <v>0</v>
          </cell>
          <cell r="DF161">
            <v>0</v>
          </cell>
          <cell r="DG161">
            <v>0</v>
          </cell>
          <cell r="DH161">
            <v>0</v>
          </cell>
          <cell r="DI161">
            <v>0</v>
          </cell>
          <cell r="DJ161">
            <v>0</v>
          </cell>
          <cell r="DK161">
            <v>0</v>
          </cell>
          <cell r="DL161">
            <v>0</v>
          </cell>
          <cell r="DM161">
            <v>0</v>
          </cell>
          <cell r="DN161">
            <v>0</v>
          </cell>
          <cell r="DO161">
            <v>0</v>
          </cell>
          <cell r="DP161">
            <v>0</v>
          </cell>
          <cell r="DQ161">
            <v>0</v>
          </cell>
          <cell r="DR161">
            <v>0</v>
          </cell>
          <cell r="DS161" t="str">
            <v/>
          </cell>
          <cell r="DT161">
            <v>0</v>
          </cell>
          <cell r="DU161">
            <v>0</v>
          </cell>
          <cell r="DV161" t="str">
            <v/>
          </cell>
          <cell r="DW161">
            <v>0</v>
          </cell>
          <cell r="DX161">
            <v>0</v>
          </cell>
          <cell r="DY161">
            <v>0</v>
          </cell>
          <cell r="DZ161">
            <v>0</v>
          </cell>
          <cell r="EA161">
            <v>0</v>
          </cell>
          <cell r="EB161">
            <v>0</v>
          </cell>
          <cell r="EC161">
            <v>0</v>
          </cell>
          <cell r="ED161">
            <v>0</v>
          </cell>
          <cell r="EE161">
            <v>0</v>
          </cell>
          <cell r="EF161">
            <v>0</v>
          </cell>
          <cell r="EG161">
            <v>0</v>
          </cell>
          <cell r="EH161">
            <v>0</v>
          </cell>
          <cell r="EI161">
            <v>0</v>
          </cell>
          <cell r="EJ161">
            <v>0</v>
          </cell>
          <cell r="EK161">
            <v>0</v>
          </cell>
          <cell r="EL161">
            <v>0</v>
          </cell>
          <cell r="EM161">
            <v>0</v>
          </cell>
          <cell r="EN161">
            <v>0</v>
          </cell>
          <cell r="EO161">
            <v>0</v>
          </cell>
          <cell r="EP161">
            <v>0</v>
          </cell>
          <cell r="EQ161">
            <v>0</v>
          </cell>
          <cell r="ER161">
            <v>0</v>
          </cell>
          <cell r="ES161">
            <v>0</v>
          </cell>
          <cell r="ET161">
            <v>0</v>
          </cell>
          <cell r="EU161">
            <v>0</v>
          </cell>
          <cell r="EV161">
            <v>0</v>
          </cell>
          <cell r="EW161">
            <v>0</v>
          </cell>
          <cell r="EX161">
            <v>0</v>
          </cell>
          <cell r="EY161">
            <v>0</v>
          </cell>
          <cell r="EZ161">
            <v>0</v>
          </cell>
          <cell r="FA161">
            <v>0</v>
          </cell>
          <cell r="FB161">
            <v>0</v>
          </cell>
          <cell r="FD161">
            <v>0</v>
          </cell>
          <cell r="FE161">
            <v>0</v>
          </cell>
          <cell r="FF161">
            <v>0</v>
          </cell>
          <cell r="FG161">
            <v>0</v>
          </cell>
          <cell r="FH161">
            <v>0</v>
          </cell>
          <cell r="FI161">
            <v>0</v>
          </cell>
          <cell r="FJ161">
            <v>0</v>
          </cell>
          <cell r="FK161">
            <v>0</v>
          </cell>
          <cell r="FL161">
            <v>0</v>
          </cell>
          <cell r="FM161">
            <v>0</v>
          </cell>
          <cell r="FN161">
            <v>0</v>
          </cell>
          <cell r="FR161">
            <v>0</v>
          </cell>
          <cell r="FS161">
            <v>0</v>
          </cell>
          <cell r="FT161">
            <v>0</v>
          </cell>
          <cell r="FU161">
            <v>0</v>
          </cell>
          <cell r="FV161">
            <v>0</v>
          </cell>
          <cell r="FW161">
            <v>0</v>
          </cell>
          <cell r="FX161">
            <v>0</v>
          </cell>
          <cell r="FY161">
            <v>0</v>
          </cell>
          <cell r="FZ161">
            <v>0</v>
          </cell>
          <cell r="GA161" t="str">
            <v/>
          </cell>
          <cell r="GB161">
            <v>0</v>
          </cell>
          <cell r="GC161" t="str">
            <v>CHECK - SHORT YEAR</v>
          </cell>
          <cell r="GF161">
            <v>0</v>
          </cell>
          <cell r="GG161">
            <v>0</v>
          </cell>
          <cell r="GH161">
            <v>0</v>
          </cell>
          <cell r="GJ161">
            <v>0</v>
          </cell>
          <cell r="GK161">
            <v>0</v>
          </cell>
          <cell r="GL161">
            <v>0</v>
          </cell>
          <cell r="GM161">
            <v>0</v>
          </cell>
          <cell r="GN161">
            <v>0</v>
          </cell>
          <cell r="GO161">
            <v>0</v>
          </cell>
          <cell r="GP161">
            <v>0</v>
          </cell>
          <cell r="GQ161">
            <v>0</v>
          </cell>
          <cell r="GR161">
            <v>0</v>
          </cell>
          <cell r="GS161">
            <v>0</v>
          </cell>
          <cell r="GU161">
            <v>0</v>
          </cell>
          <cell r="GV161">
            <v>0</v>
          </cell>
          <cell r="GW161">
            <v>0</v>
          </cell>
          <cell r="GX161">
            <v>0</v>
          </cell>
          <cell r="GZ161">
            <v>0</v>
          </cell>
          <cell r="HA161">
            <v>0</v>
          </cell>
          <cell r="HB161">
            <v>0</v>
          </cell>
          <cell r="HC161">
            <v>0</v>
          </cell>
          <cell r="HD161">
            <v>0</v>
          </cell>
          <cell r="HE161">
            <v>0</v>
          </cell>
          <cell r="HF161">
            <v>0</v>
          </cell>
          <cell r="HG161">
            <v>0</v>
          </cell>
        </row>
        <row r="162">
          <cell r="D162" t="str">
            <v/>
          </cell>
          <cell r="E162" t="str">
            <v/>
          </cell>
          <cell r="F162" t="str">
            <v/>
          </cell>
          <cell r="G162" t="str">
            <v/>
          </cell>
          <cell r="H162" t="str">
            <v/>
          </cell>
          <cell r="I162" t="str">
            <v/>
          </cell>
          <cell r="J162" t="str">
            <v/>
          </cell>
          <cell r="K162" t="str">
            <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0</v>
          </cell>
          <cell r="CY162">
            <v>0</v>
          </cell>
          <cell r="CZ162">
            <v>0</v>
          </cell>
          <cell r="DA162">
            <v>0</v>
          </cell>
          <cell r="DB162">
            <v>0</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0</v>
          </cell>
          <cell r="DS162" t="str">
            <v/>
          </cell>
          <cell r="DT162">
            <v>0</v>
          </cell>
          <cell r="DU162">
            <v>0</v>
          </cell>
          <cell r="DV162" t="str">
            <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0</v>
          </cell>
          <cell r="EM162">
            <v>0</v>
          </cell>
          <cell r="EN162">
            <v>0</v>
          </cell>
          <cell r="EO162">
            <v>0</v>
          </cell>
          <cell r="EP162">
            <v>0</v>
          </cell>
          <cell r="EQ162">
            <v>0</v>
          </cell>
          <cell r="ER162">
            <v>0</v>
          </cell>
          <cell r="ES162">
            <v>0</v>
          </cell>
          <cell r="ET162">
            <v>0</v>
          </cell>
          <cell r="EU162">
            <v>0</v>
          </cell>
          <cell r="EV162">
            <v>0</v>
          </cell>
          <cell r="EW162">
            <v>0</v>
          </cell>
          <cell r="EX162">
            <v>0</v>
          </cell>
          <cell r="EY162">
            <v>0</v>
          </cell>
          <cell r="EZ162">
            <v>0</v>
          </cell>
          <cell r="FA162">
            <v>0</v>
          </cell>
          <cell r="FB162">
            <v>0</v>
          </cell>
          <cell r="FD162">
            <v>0</v>
          </cell>
          <cell r="FE162">
            <v>0</v>
          </cell>
          <cell r="FF162">
            <v>0</v>
          </cell>
          <cell r="FG162">
            <v>0</v>
          </cell>
          <cell r="FH162">
            <v>0</v>
          </cell>
          <cell r="FI162">
            <v>0</v>
          </cell>
          <cell r="FJ162">
            <v>0</v>
          </cell>
          <cell r="FK162">
            <v>0</v>
          </cell>
          <cell r="FL162">
            <v>0</v>
          </cell>
          <cell r="FM162">
            <v>0</v>
          </cell>
          <cell r="FN162">
            <v>0</v>
          </cell>
          <cell r="FR162">
            <v>0</v>
          </cell>
          <cell r="FS162">
            <v>0</v>
          </cell>
          <cell r="FT162">
            <v>0</v>
          </cell>
          <cell r="FU162">
            <v>0</v>
          </cell>
          <cell r="FV162">
            <v>0</v>
          </cell>
          <cell r="FW162">
            <v>0</v>
          </cell>
          <cell r="FX162">
            <v>0</v>
          </cell>
          <cell r="FY162">
            <v>0</v>
          </cell>
          <cell r="FZ162">
            <v>0</v>
          </cell>
          <cell r="GA162" t="str">
            <v/>
          </cell>
          <cell r="GB162">
            <v>0</v>
          </cell>
          <cell r="GC162" t="str">
            <v>CHECK - SHORT YEAR</v>
          </cell>
          <cell r="GF162">
            <v>0</v>
          </cell>
          <cell r="GG162">
            <v>0</v>
          </cell>
          <cell r="GH162">
            <v>0</v>
          </cell>
          <cell r="GJ162">
            <v>0</v>
          </cell>
          <cell r="GK162">
            <v>0</v>
          </cell>
          <cell r="GL162">
            <v>0</v>
          </cell>
          <cell r="GM162">
            <v>0</v>
          </cell>
          <cell r="GN162">
            <v>0</v>
          </cell>
          <cell r="GO162">
            <v>0</v>
          </cell>
          <cell r="GP162">
            <v>0</v>
          </cell>
          <cell r="GQ162">
            <v>0</v>
          </cell>
          <cell r="GR162">
            <v>0</v>
          </cell>
          <cell r="GS162">
            <v>0</v>
          </cell>
          <cell r="GU162">
            <v>0</v>
          </cell>
          <cell r="GV162">
            <v>0</v>
          </cell>
          <cell r="GW162">
            <v>0</v>
          </cell>
          <cell r="GX162">
            <v>0</v>
          </cell>
          <cell r="GZ162">
            <v>0</v>
          </cell>
          <cell r="HA162">
            <v>0</v>
          </cell>
          <cell r="HB162">
            <v>0</v>
          </cell>
          <cell r="HC162">
            <v>0</v>
          </cell>
          <cell r="HD162">
            <v>0</v>
          </cell>
          <cell r="HE162">
            <v>0</v>
          </cell>
          <cell r="HF162">
            <v>0</v>
          </cell>
          <cell r="HG162">
            <v>0</v>
          </cell>
        </row>
        <row r="163">
          <cell r="D163" t="str">
            <v/>
          </cell>
          <cell r="E163" t="str">
            <v/>
          </cell>
          <cell r="F163" t="str">
            <v/>
          </cell>
          <cell r="G163" t="str">
            <v/>
          </cell>
          <cell r="H163" t="str">
            <v/>
          </cell>
          <cell r="I163" t="str">
            <v/>
          </cell>
          <cell r="J163" t="str">
            <v/>
          </cell>
          <cell r="K163" t="str">
            <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cell r="CM163">
            <v>0</v>
          </cell>
          <cell r="CN163">
            <v>0</v>
          </cell>
          <cell r="CO163">
            <v>0</v>
          </cell>
          <cell r="CP163">
            <v>0</v>
          </cell>
          <cell r="CQ163">
            <v>0</v>
          </cell>
          <cell r="CR163">
            <v>0</v>
          </cell>
          <cell r="CS163">
            <v>0</v>
          </cell>
          <cell r="CT163">
            <v>0</v>
          </cell>
          <cell r="CU163">
            <v>0</v>
          </cell>
          <cell r="CV163">
            <v>0</v>
          </cell>
          <cell r="CW163">
            <v>0</v>
          </cell>
          <cell r="CX163">
            <v>0</v>
          </cell>
          <cell r="CY163">
            <v>0</v>
          </cell>
          <cell r="CZ163">
            <v>0</v>
          </cell>
          <cell r="DA163">
            <v>0</v>
          </cell>
          <cell r="DB163">
            <v>0</v>
          </cell>
          <cell r="DC163">
            <v>0</v>
          </cell>
          <cell r="DD163">
            <v>0</v>
          </cell>
          <cell r="DE163">
            <v>0</v>
          </cell>
          <cell r="DF163">
            <v>0</v>
          </cell>
          <cell r="DG163">
            <v>0</v>
          </cell>
          <cell r="DH163">
            <v>0</v>
          </cell>
          <cell r="DI163">
            <v>0</v>
          </cell>
          <cell r="DJ163">
            <v>0</v>
          </cell>
          <cell r="DK163">
            <v>0</v>
          </cell>
          <cell r="DL163">
            <v>0</v>
          </cell>
          <cell r="DM163">
            <v>0</v>
          </cell>
          <cell r="DN163">
            <v>0</v>
          </cell>
          <cell r="DO163">
            <v>0</v>
          </cell>
          <cell r="DP163">
            <v>0</v>
          </cell>
          <cell r="DQ163">
            <v>0</v>
          </cell>
          <cell r="DR163">
            <v>0</v>
          </cell>
          <cell r="DS163" t="str">
            <v/>
          </cell>
          <cell r="DT163">
            <v>0</v>
          </cell>
          <cell r="DU163">
            <v>0</v>
          </cell>
          <cell r="DV163" t="str">
            <v/>
          </cell>
          <cell r="DW163">
            <v>0</v>
          </cell>
          <cell r="DX163">
            <v>0</v>
          </cell>
          <cell r="DY163">
            <v>0</v>
          </cell>
          <cell r="DZ163">
            <v>0</v>
          </cell>
          <cell r="EA163">
            <v>0</v>
          </cell>
          <cell r="EB163">
            <v>0</v>
          </cell>
          <cell r="EC163">
            <v>0</v>
          </cell>
          <cell r="ED163">
            <v>0</v>
          </cell>
          <cell r="EE163">
            <v>0</v>
          </cell>
          <cell r="EF163">
            <v>0</v>
          </cell>
          <cell r="EG163">
            <v>0</v>
          </cell>
          <cell r="EH163">
            <v>0</v>
          </cell>
          <cell r="EI163">
            <v>0</v>
          </cell>
          <cell r="EJ163">
            <v>0</v>
          </cell>
          <cell r="EK163">
            <v>0</v>
          </cell>
          <cell r="EL163">
            <v>0</v>
          </cell>
          <cell r="EM163">
            <v>0</v>
          </cell>
          <cell r="EN163">
            <v>0</v>
          </cell>
          <cell r="EO163">
            <v>0</v>
          </cell>
          <cell r="EP163">
            <v>0</v>
          </cell>
          <cell r="EQ163">
            <v>0</v>
          </cell>
          <cell r="ER163">
            <v>0</v>
          </cell>
          <cell r="ES163">
            <v>0</v>
          </cell>
          <cell r="ET163">
            <v>0</v>
          </cell>
          <cell r="EU163">
            <v>0</v>
          </cell>
          <cell r="EV163">
            <v>0</v>
          </cell>
          <cell r="EW163">
            <v>0</v>
          </cell>
          <cell r="EX163">
            <v>0</v>
          </cell>
          <cell r="EY163">
            <v>0</v>
          </cell>
          <cell r="EZ163">
            <v>0</v>
          </cell>
          <cell r="FA163">
            <v>0</v>
          </cell>
          <cell r="FB163">
            <v>0</v>
          </cell>
          <cell r="FD163">
            <v>0</v>
          </cell>
          <cell r="FE163">
            <v>0</v>
          </cell>
          <cell r="FF163">
            <v>0</v>
          </cell>
          <cell r="FG163">
            <v>0</v>
          </cell>
          <cell r="FH163">
            <v>0</v>
          </cell>
          <cell r="FI163">
            <v>0</v>
          </cell>
          <cell r="FJ163">
            <v>0</v>
          </cell>
          <cell r="FK163">
            <v>0</v>
          </cell>
          <cell r="FL163">
            <v>0</v>
          </cell>
          <cell r="FM163">
            <v>0</v>
          </cell>
          <cell r="FN163">
            <v>0</v>
          </cell>
          <cell r="FR163">
            <v>0</v>
          </cell>
          <cell r="FS163">
            <v>0</v>
          </cell>
          <cell r="FT163">
            <v>0</v>
          </cell>
          <cell r="FU163">
            <v>0</v>
          </cell>
          <cell r="FV163">
            <v>0</v>
          </cell>
          <cell r="FW163">
            <v>0</v>
          </cell>
          <cell r="FX163">
            <v>0</v>
          </cell>
          <cell r="FY163">
            <v>0</v>
          </cell>
          <cell r="FZ163">
            <v>0</v>
          </cell>
          <cell r="GA163" t="str">
            <v/>
          </cell>
          <cell r="GB163">
            <v>0</v>
          </cell>
          <cell r="GC163" t="str">
            <v>CHECK - SHORT YEAR</v>
          </cell>
          <cell r="GF163">
            <v>0</v>
          </cell>
          <cell r="GG163">
            <v>0</v>
          </cell>
          <cell r="GH163">
            <v>0</v>
          </cell>
          <cell r="GJ163">
            <v>0</v>
          </cell>
          <cell r="GK163">
            <v>0</v>
          </cell>
          <cell r="GL163">
            <v>0</v>
          </cell>
          <cell r="GM163">
            <v>0</v>
          </cell>
          <cell r="GN163">
            <v>0</v>
          </cell>
          <cell r="GO163">
            <v>0</v>
          </cell>
          <cell r="GP163">
            <v>0</v>
          </cell>
          <cell r="GQ163">
            <v>0</v>
          </cell>
          <cell r="GR163">
            <v>0</v>
          </cell>
          <cell r="GS163">
            <v>0</v>
          </cell>
          <cell r="GU163">
            <v>0</v>
          </cell>
          <cell r="GV163">
            <v>0</v>
          </cell>
          <cell r="GW163">
            <v>0</v>
          </cell>
          <cell r="GX163">
            <v>0</v>
          </cell>
          <cell r="GZ163">
            <v>0</v>
          </cell>
          <cell r="HA163">
            <v>0</v>
          </cell>
          <cell r="HB163">
            <v>0</v>
          </cell>
          <cell r="HC163">
            <v>0</v>
          </cell>
          <cell r="HD163">
            <v>0</v>
          </cell>
          <cell r="HE163">
            <v>0</v>
          </cell>
          <cell r="HF163">
            <v>0</v>
          </cell>
          <cell r="HG163">
            <v>0</v>
          </cell>
        </row>
        <row r="164">
          <cell r="D164" t="str">
            <v/>
          </cell>
          <cell r="E164" t="str">
            <v/>
          </cell>
          <cell r="F164" t="str">
            <v/>
          </cell>
          <cell r="G164" t="str">
            <v/>
          </cell>
          <cell r="H164" t="str">
            <v/>
          </cell>
          <cell r="I164" t="str">
            <v/>
          </cell>
          <cell r="J164" t="str">
            <v/>
          </cell>
          <cell r="K164" t="str">
            <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t="str">
            <v/>
          </cell>
          <cell r="DT164">
            <v>0</v>
          </cell>
          <cell r="DU164">
            <v>0</v>
          </cell>
          <cell r="DV164" t="str">
            <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v>
          </cell>
          <cell r="EQ164">
            <v>0</v>
          </cell>
          <cell r="ER164">
            <v>0</v>
          </cell>
          <cell r="ES164">
            <v>0</v>
          </cell>
          <cell r="ET164">
            <v>0</v>
          </cell>
          <cell r="EU164">
            <v>0</v>
          </cell>
          <cell r="EV164">
            <v>0</v>
          </cell>
          <cell r="EW164">
            <v>0</v>
          </cell>
          <cell r="EX164">
            <v>0</v>
          </cell>
          <cell r="EY164">
            <v>0</v>
          </cell>
          <cell r="EZ164">
            <v>0</v>
          </cell>
          <cell r="FA164">
            <v>0</v>
          </cell>
          <cell r="FB164">
            <v>0</v>
          </cell>
          <cell r="FD164">
            <v>0</v>
          </cell>
          <cell r="FE164">
            <v>0</v>
          </cell>
          <cell r="FF164">
            <v>0</v>
          </cell>
          <cell r="FG164">
            <v>0</v>
          </cell>
          <cell r="FH164">
            <v>0</v>
          </cell>
          <cell r="FI164">
            <v>0</v>
          </cell>
          <cell r="FJ164">
            <v>0</v>
          </cell>
          <cell r="FK164">
            <v>0</v>
          </cell>
          <cell r="FL164">
            <v>0</v>
          </cell>
          <cell r="FM164">
            <v>0</v>
          </cell>
          <cell r="FN164">
            <v>0</v>
          </cell>
          <cell r="FR164">
            <v>0</v>
          </cell>
          <cell r="FS164">
            <v>0</v>
          </cell>
          <cell r="FT164">
            <v>0</v>
          </cell>
          <cell r="FU164">
            <v>0</v>
          </cell>
          <cell r="FV164">
            <v>0</v>
          </cell>
          <cell r="FW164">
            <v>0</v>
          </cell>
          <cell r="FX164">
            <v>0</v>
          </cell>
          <cell r="FY164">
            <v>0</v>
          </cell>
          <cell r="FZ164">
            <v>0</v>
          </cell>
          <cell r="GA164" t="str">
            <v/>
          </cell>
          <cell r="GB164">
            <v>0</v>
          </cell>
          <cell r="GC164" t="str">
            <v>CHECK - SHORT YEAR</v>
          </cell>
          <cell r="GF164">
            <v>0</v>
          </cell>
          <cell r="GG164">
            <v>0</v>
          </cell>
          <cell r="GH164">
            <v>0</v>
          </cell>
          <cell r="GJ164">
            <v>0</v>
          </cell>
          <cell r="GK164">
            <v>0</v>
          </cell>
          <cell r="GL164">
            <v>0</v>
          </cell>
          <cell r="GM164">
            <v>0</v>
          </cell>
          <cell r="GN164">
            <v>0</v>
          </cell>
          <cell r="GO164">
            <v>0</v>
          </cell>
          <cell r="GP164">
            <v>0</v>
          </cell>
          <cell r="GQ164">
            <v>0</v>
          </cell>
          <cell r="GR164">
            <v>0</v>
          </cell>
          <cell r="GS164">
            <v>0</v>
          </cell>
          <cell r="GU164">
            <v>0</v>
          </cell>
          <cell r="GV164">
            <v>0</v>
          </cell>
          <cell r="GW164">
            <v>0</v>
          </cell>
          <cell r="GX164">
            <v>0</v>
          </cell>
          <cell r="GZ164">
            <v>0</v>
          </cell>
          <cell r="HA164">
            <v>0</v>
          </cell>
          <cell r="HB164">
            <v>0</v>
          </cell>
          <cell r="HC164">
            <v>0</v>
          </cell>
          <cell r="HD164">
            <v>0</v>
          </cell>
          <cell r="HE164">
            <v>0</v>
          </cell>
          <cell r="HF164">
            <v>0</v>
          </cell>
          <cell r="HG164">
            <v>0</v>
          </cell>
        </row>
        <row r="165">
          <cell r="D165" t="str">
            <v/>
          </cell>
          <cell r="E165" t="str">
            <v/>
          </cell>
          <cell r="F165" t="str">
            <v/>
          </cell>
          <cell r="G165" t="str">
            <v/>
          </cell>
          <cell r="H165" t="str">
            <v/>
          </cell>
          <cell r="I165" t="str">
            <v/>
          </cell>
          <cell r="J165" t="str">
            <v/>
          </cell>
          <cell r="K165" t="str">
            <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cell r="BD165">
            <v>0</v>
          </cell>
          <cell r="BE165">
            <v>0</v>
          </cell>
          <cell r="BF165">
            <v>0</v>
          </cell>
          <cell r="BG165">
            <v>0</v>
          </cell>
          <cell r="BH165">
            <v>0</v>
          </cell>
          <cell r="BI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cell r="CN165">
            <v>0</v>
          </cell>
          <cell r="CO165">
            <v>0</v>
          </cell>
          <cell r="CP165">
            <v>0</v>
          </cell>
          <cell r="CQ165">
            <v>0</v>
          </cell>
          <cell r="CR165">
            <v>0</v>
          </cell>
          <cell r="CS165">
            <v>0</v>
          </cell>
          <cell r="CT165">
            <v>0</v>
          </cell>
          <cell r="CU165">
            <v>0</v>
          </cell>
          <cell r="CV165">
            <v>0</v>
          </cell>
          <cell r="CW165">
            <v>0</v>
          </cell>
          <cell r="CX165">
            <v>0</v>
          </cell>
          <cell r="CY165">
            <v>0</v>
          </cell>
          <cell r="CZ165">
            <v>0</v>
          </cell>
          <cell r="DA165">
            <v>0</v>
          </cell>
          <cell r="DB165">
            <v>0</v>
          </cell>
          <cell r="DC165">
            <v>0</v>
          </cell>
          <cell r="DD165">
            <v>0</v>
          </cell>
          <cell r="DE165">
            <v>0</v>
          </cell>
          <cell r="DF165">
            <v>0</v>
          </cell>
          <cell r="DG165">
            <v>0</v>
          </cell>
          <cell r="DH165">
            <v>0</v>
          </cell>
          <cell r="DI165">
            <v>0</v>
          </cell>
          <cell r="DJ165">
            <v>0</v>
          </cell>
          <cell r="DK165">
            <v>0</v>
          </cell>
          <cell r="DL165">
            <v>0</v>
          </cell>
          <cell r="DM165">
            <v>0</v>
          </cell>
          <cell r="DN165">
            <v>0</v>
          </cell>
          <cell r="DO165">
            <v>0</v>
          </cell>
          <cell r="DP165">
            <v>0</v>
          </cell>
          <cell r="DQ165">
            <v>0</v>
          </cell>
          <cell r="DR165">
            <v>0</v>
          </cell>
          <cell r="DS165" t="str">
            <v/>
          </cell>
          <cell r="DT165">
            <v>0</v>
          </cell>
          <cell r="DU165">
            <v>0</v>
          </cell>
          <cell r="DV165" t="str">
            <v/>
          </cell>
          <cell r="DW165">
            <v>0</v>
          </cell>
          <cell r="DX165">
            <v>0</v>
          </cell>
          <cell r="DY165">
            <v>0</v>
          </cell>
          <cell r="DZ165">
            <v>0</v>
          </cell>
          <cell r="EA165">
            <v>0</v>
          </cell>
          <cell r="EB165">
            <v>0</v>
          </cell>
          <cell r="EC165">
            <v>0</v>
          </cell>
          <cell r="ED165">
            <v>0</v>
          </cell>
          <cell r="EE165">
            <v>0</v>
          </cell>
          <cell r="EF165">
            <v>0</v>
          </cell>
          <cell r="EG165">
            <v>0</v>
          </cell>
          <cell r="EH165">
            <v>0</v>
          </cell>
          <cell r="EI165">
            <v>0</v>
          </cell>
          <cell r="EJ165">
            <v>0</v>
          </cell>
          <cell r="EK165">
            <v>0</v>
          </cell>
          <cell r="EL165">
            <v>0</v>
          </cell>
          <cell r="EM165">
            <v>0</v>
          </cell>
          <cell r="EN165">
            <v>0</v>
          </cell>
          <cell r="EO165">
            <v>0</v>
          </cell>
          <cell r="EP165">
            <v>0</v>
          </cell>
          <cell r="EQ165">
            <v>0</v>
          </cell>
          <cell r="ER165">
            <v>0</v>
          </cell>
          <cell r="ES165">
            <v>0</v>
          </cell>
          <cell r="ET165">
            <v>0</v>
          </cell>
          <cell r="EU165">
            <v>0</v>
          </cell>
          <cell r="EV165">
            <v>0</v>
          </cell>
          <cell r="EW165">
            <v>0</v>
          </cell>
          <cell r="EX165">
            <v>0</v>
          </cell>
          <cell r="EY165">
            <v>0</v>
          </cell>
          <cell r="EZ165">
            <v>0</v>
          </cell>
          <cell r="FA165">
            <v>0</v>
          </cell>
          <cell r="FB165">
            <v>0</v>
          </cell>
          <cell r="FD165">
            <v>0</v>
          </cell>
          <cell r="FE165">
            <v>0</v>
          </cell>
          <cell r="FF165">
            <v>0</v>
          </cell>
          <cell r="FG165">
            <v>0</v>
          </cell>
          <cell r="FH165">
            <v>0</v>
          </cell>
          <cell r="FI165">
            <v>0</v>
          </cell>
          <cell r="FJ165">
            <v>0</v>
          </cell>
          <cell r="FK165">
            <v>0</v>
          </cell>
          <cell r="FL165">
            <v>0</v>
          </cell>
          <cell r="FM165">
            <v>0</v>
          </cell>
          <cell r="FN165">
            <v>0</v>
          </cell>
          <cell r="FR165">
            <v>0</v>
          </cell>
          <cell r="FS165">
            <v>0</v>
          </cell>
          <cell r="FT165">
            <v>0</v>
          </cell>
          <cell r="FU165">
            <v>0</v>
          </cell>
          <cell r="FV165">
            <v>0</v>
          </cell>
          <cell r="FW165">
            <v>0</v>
          </cell>
          <cell r="FX165">
            <v>0</v>
          </cell>
          <cell r="FY165">
            <v>0</v>
          </cell>
          <cell r="FZ165">
            <v>0</v>
          </cell>
          <cell r="GA165" t="str">
            <v/>
          </cell>
          <cell r="GB165">
            <v>0</v>
          </cell>
          <cell r="GC165" t="str">
            <v>CHECK - SHORT YEAR</v>
          </cell>
          <cell r="GF165">
            <v>0</v>
          </cell>
          <cell r="GG165">
            <v>0</v>
          </cell>
          <cell r="GH165">
            <v>0</v>
          </cell>
          <cell r="GJ165">
            <v>0</v>
          </cell>
          <cell r="GK165">
            <v>0</v>
          </cell>
          <cell r="GL165">
            <v>0</v>
          </cell>
          <cell r="GM165">
            <v>0</v>
          </cell>
          <cell r="GN165">
            <v>0</v>
          </cell>
          <cell r="GO165">
            <v>0</v>
          </cell>
          <cell r="GP165">
            <v>0</v>
          </cell>
          <cell r="GQ165">
            <v>0</v>
          </cell>
          <cell r="GR165">
            <v>0</v>
          </cell>
          <cell r="GS165">
            <v>0</v>
          </cell>
          <cell r="GU165">
            <v>0</v>
          </cell>
          <cell r="GV165">
            <v>0</v>
          </cell>
          <cell r="GW165">
            <v>0</v>
          </cell>
          <cell r="GX165">
            <v>0</v>
          </cell>
          <cell r="GZ165">
            <v>0</v>
          </cell>
          <cell r="HA165">
            <v>0</v>
          </cell>
          <cell r="HB165">
            <v>0</v>
          </cell>
          <cell r="HC165">
            <v>0</v>
          </cell>
          <cell r="HD165">
            <v>0</v>
          </cell>
          <cell r="HE165">
            <v>0</v>
          </cell>
          <cell r="HF165">
            <v>0</v>
          </cell>
          <cell r="HG165">
            <v>0</v>
          </cell>
        </row>
        <row r="166">
          <cell r="D166" t="str">
            <v/>
          </cell>
          <cell r="E166" t="str">
            <v/>
          </cell>
          <cell r="F166" t="str">
            <v/>
          </cell>
          <cell r="G166" t="str">
            <v/>
          </cell>
          <cell r="H166" t="str">
            <v/>
          </cell>
          <cell r="I166" t="str">
            <v/>
          </cell>
          <cell r="J166" t="str">
            <v/>
          </cell>
          <cell r="K166" t="str">
            <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v>
          </cell>
          <cell r="CU166">
            <v>0</v>
          </cell>
          <cell r="CV166">
            <v>0</v>
          </cell>
          <cell r="CW166">
            <v>0</v>
          </cell>
          <cell r="CX166">
            <v>0</v>
          </cell>
          <cell r="CY166">
            <v>0</v>
          </cell>
          <cell r="CZ166">
            <v>0</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v>
          </cell>
          <cell r="DO166">
            <v>0</v>
          </cell>
          <cell r="DP166">
            <v>0</v>
          </cell>
          <cell r="DQ166">
            <v>0</v>
          </cell>
          <cell r="DR166">
            <v>0</v>
          </cell>
          <cell r="DS166" t="str">
            <v/>
          </cell>
          <cell r="DT166">
            <v>0</v>
          </cell>
          <cell r="DU166">
            <v>0</v>
          </cell>
          <cell r="DV166" t="str">
            <v/>
          </cell>
          <cell r="DW166">
            <v>0</v>
          </cell>
          <cell r="DX166">
            <v>0</v>
          </cell>
          <cell r="DY166">
            <v>0</v>
          </cell>
          <cell r="DZ166">
            <v>0</v>
          </cell>
          <cell r="EA166">
            <v>0</v>
          </cell>
          <cell r="EB166">
            <v>0</v>
          </cell>
          <cell r="EC166">
            <v>0</v>
          </cell>
          <cell r="ED166">
            <v>0</v>
          </cell>
          <cell r="EE166">
            <v>0</v>
          </cell>
          <cell r="EF166">
            <v>0</v>
          </cell>
          <cell r="EG166">
            <v>0</v>
          </cell>
          <cell r="EH166">
            <v>0</v>
          </cell>
          <cell r="EI166">
            <v>0</v>
          </cell>
          <cell r="EJ166">
            <v>0</v>
          </cell>
          <cell r="EK166">
            <v>0</v>
          </cell>
          <cell r="EL166">
            <v>0</v>
          </cell>
          <cell r="EM166">
            <v>0</v>
          </cell>
          <cell r="EN166">
            <v>0</v>
          </cell>
          <cell r="EO166">
            <v>0</v>
          </cell>
          <cell r="EP166">
            <v>0</v>
          </cell>
          <cell r="EQ166">
            <v>0</v>
          </cell>
          <cell r="ER166">
            <v>0</v>
          </cell>
          <cell r="ES166">
            <v>0</v>
          </cell>
          <cell r="ET166">
            <v>0</v>
          </cell>
          <cell r="EU166">
            <v>0</v>
          </cell>
          <cell r="EV166">
            <v>0</v>
          </cell>
          <cell r="EW166">
            <v>0</v>
          </cell>
          <cell r="EX166">
            <v>0</v>
          </cell>
          <cell r="EY166">
            <v>0</v>
          </cell>
          <cell r="EZ166">
            <v>0</v>
          </cell>
          <cell r="FA166">
            <v>0</v>
          </cell>
          <cell r="FB166">
            <v>0</v>
          </cell>
          <cell r="FD166">
            <v>0</v>
          </cell>
          <cell r="FE166">
            <v>0</v>
          </cell>
          <cell r="FF166">
            <v>0</v>
          </cell>
          <cell r="FG166">
            <v>0</v>
          </cell>
          <cell r="FH166">
            <v>0</v>
          </cell>
          <cell r="FI166">
            <v>0</v>
          </cell>
          <cell r="FJ166">
            <v>0</v>
          </cell>
          <cell r="FK166">
            <v>0</v>
          </cell>
          <cell r="FL166">
            <v>0</v>
          </cell>
          <cell r="FM166">
            <v>0</v>
          </cell>
          <cell r="FN166">
            <v>0</v>
          </cell>
          <cell r="FR166">
            <v>0</v>
          </cell>
          <cell r="FS166">
            <v>0</v>
          </cell>
          <cell r="FT166">
            <v>0</v>
          </cell>
          <cell r="FU166">
            <v>0</v>
          </cell>
          <cell r="FV166">
            <v>0</v>
          </cell>
          <cell r="FW166">
            <v>0</v>
          </cell>
          <cell r="FX166">
            <v>0</v>
          </cell>
          <cell r="FY166">
            <v>0</v>
          </cell>
          <cell r="FZ166">
            <v>0</v>
          </cell>
          <cell r="GA166" t="str">
            <v/>
          </cell>
          <cell r="GB166">
            <v>0</v>
          </cell>
          <cell r="GC166" t="str">
            <v>CHECK - SHORT YEAR</v>
          </cell>
          <cell r="GF166">
            <v>0</v>
          </cell>
          <cell r="GG166">
            <v>0</v>
          </cell>
          <cell r="GH166">
            <v>0</v>
          </cell>
          <cell r="GJ166">
            <v>0</v>
          </cell>
          <cell r="GK166">
            <v>0</v>
          </cell>
          <cell r="GL166">
            <v>0</v>
          </cell>
          <cell r="GM166">
            <v>0</v>
          </cell>
          <cell r="GN166">
            <v>0</v>
          </cell>
          <cell r="GO166">
            <v>0</v>
          </cell>
          <cell r="GP166">
            <v>0</v>
          </cell>
          <cell r="GQ166">
            <v>0</v>
          </cell>
          <cell r="GR166">
            <v>0</v>
          </cell>
          <cell r="GS166">
            <v>0</v>
          </cell>
          <cell r="GU166">
            <v>0</v>
          </cell>
          <cell r="GV166">
            <v>0</v>
          </cell>
          <cell r="GW166">
            <v>0</v>
          </cell>
          <cell r="GX166">
            <v>0</v>
          </cell>
          <cell r="GZ166">
            <v>0</v>
          </cell>
          <cell r="HA166">
            <v>0</v>
          </cell>
          <cell r="HB166">
            <v>0</v>
          </cell>
          <cell r="HC166">
            <v>0</v>
          </cell>
          <cell r="HD166">
            <v>0</v>
          </cell>
          <cell r="HE166">
            <v>0</v>
          </cell>
          <cell r="HF166">
            <v>0</v>
          </cell>
          <cell r="HG166">
            <v>0</v>
          </cell>
        </row>
        <row r="167">
          <cell r="D167" t="str">
            <v/>
          </cell>
          <cell r="E167" t="str">
            <v/>
          </cell>
          <cell r="F167" t="str">
            <v/>
          </cell>
          <cell r="G167" t="str">
            <v/>
          </cell>
          <cell r="H167" t="str">
            <v/>
          </cell>
          <cell r="I167" t="str">
            <v/>
          </cell>
          <cell r="J167" t="str">
            <v/>
          </cell>
          <cell r="K167" t="str">
            <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cell r="CM167">
            <v>0</v>
          </cell>
          <cell r="CN167">
            <v>0</v>
          </cell>
          <cell r="CO167">
            <v>0</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v>0</v>
          </cell>
          <cell r="DF167">
            <v>0</v>
          </cell>
          <cell r="DG167">
            <v>0</v>
          </cell>
          <cell r="DH167">
            <v>0</v>
          </cell>
          <cell r="DI167">
            <v>0</v>
          </cell>
          <cell r="DJ167">
            <v>0</v>
          </cell>
          <cell r="DK167">
            <v>0</v>
          </cell>
          <cell r="DL167">
            <v>0</v>
          </cell>
          <cell r="DM167">
            <v>0</v>
          </cell>
          <cell r="DN167">
            <v>0</v>
          </cell>
          <cell r="DO167">
            <v>0</v>
          </cell>
          <cell r="DP167">
            <v>0</v>
          </cell>
          <cell r="DQ167">
            <v>0</v>
          </cell>
          <cell r="DR167">
            <v>0</v>
          </cell>
          <cell r="DS167" t="str">
            <v/>
          </cell>
          <cell r="DT167">
            <v>0</v>
          </cell>
          <cell r="DU167">
            <v>0</v>
          </cell>
          <cell r="DV167" t="str">
            <v/>
          </cell>
          <cell r="DW167">
            <v>0</v>
          </cell>
          <cell r="DX167">
            <v>0</v>
          </cell>
          <cell r="DY167">
            <v>0</v>
          </cell>
          <cell r="DZ167">
            <v>0</v>
          </cell>
          <cell r="EA167">
            <v>0</v>
          </cell>
          <cell r="EB167">
            <v>0</v>
          </cell>
          <cell r="EC167">
            <v>0</v>
          </cell>
          <cell r="ED167">
            <v>0</v>
          </cell>
          <cell r="EE167">
            <v>0</v>
          </cell>
          <cell r="EF167">
            <v>0</v>
          </cell>
          <cell r="EG167">
            <v>0</v>
          </cell>
          <cell r="EH167">
            <v>0</v>
          </cell>
          <cell r="EI167">
            <v>0</v>
          </cell>
          <cell r="EJ167">
            <v>0</v>
          </cell>
          <cell r="EK167">
            <v>0</v>
          </cell>
          <cell r="EL167">
            <v>0</v>
          </cell>
          <cell r="EM167">
            <v>0</v>
          </cell>
          <cell r="EN167">
            <v>0</v>
          </cell>
          <cell r="EO167">
            <v>0</v>
          </cell>
          <cell r="EP167">
            <v>0</v>
          </cell>
          <cell r="EQ167">
            <v>0</v>
          </cell>
          <cell r="ER167">
            <v>0</v>
          </cell>
          <cell r="ES167">
            <v>0</v>
          </cell>
          <cell r="ET167">
            <v>0</v>
          </cell>
          <cell r="EU167">
            <v>0</v>
          </cell>
          <cell r="EV167">
            <v>0</v>
          </cell>
          <cell r="EW167">
            <v>0</v>
          </cell>
          <cell r="EX167">
            <v>0</v>
          </cell>
          <cell r="EY167">
            <v>0</v>
          </cell>
          <cell r="EZ167">
            <v>0</v>
          </cell>
          <cell r="FA167">
            <v>0</v>
          </cell>
          <cell r="FB167">
            <v>0</v>
          </cell>
          <cell r="FD167">
            <v>0</v>
          </cell>
          <cell r="FE167">
            <v>0</v>
          </cell>
          <cell r="FF167">
            <v>0</v>
          </cell>
          <cell r="FG167">
            <v>0</v>
          </cell>
          <cell r="FH167">
            <v>0</v>
          </cell>
          <cell r="FI167">
            <v>0</v>
          </cell>
          <cell r="FJ167">
            <v>0</v>
          </cell>
          <cell r="FK167">
            <v>0</v>
          </cell>
          <cell r="FL167">
            <v>0</v>
          </cell>
          <cell r="FM167">
            <v>0</v>
          </cell>
          <cell r="FN167">
            <v>0</v>
          </cell>
          <cell r="FR167">
            <v>0</v>
          </cell>
          <cell r="FS167">
            <v>0</v>
          </cell>
          <cell r="FT167">
            <v>0</v>
          </cell>
          <cell r="FU167">
            <v>0</v>
          </cell>
          <cell r="FV167">
            <v>0</v>
          </cell>
          <cell r="FW167">
            <v>0</v>
          </cell>
          <cell r="FX167">
            <v>0</v>
          </cell>
          <cell r="FY167">
            <v>0</v>
          </cell>
          <cell r="FZ167">
            <v>0</v>
          </cell>
          <cell r="GA167" t="str">
            <v/>
          </cell>
          <cell r="GB167">
            <v>0</v>
          </cell>
          <cell r="GC167" t="str">
            <v>CHECK - SHORT YEAR</v>
          </cell>
          <cell r="GF167">
            <v>0</v>
          </cell>
          <cell r="GG167">
            <v>0</v>
          </cell>
          <cell r="GH167">
            <v>0</v>
          </cell>
          <cell r="GJ167">
            <v>0</v>
          </cell>
          <cell r="GK167">
            <v>0</v>
          </cell>
          <cell r="GL167">
            <v>0</v>
          </cell>
          <cell r="GM167">
            <v>0</v>
          </cell>
          <cell r="GN167">
            <v>0</v>
          </cell>
          <cell r="GO167">
            <v>0</v>
          </cell>
          <cell r="GP167">
            <v>0</v>
          </cell>
          <cell r="GQ167">
            <v>0</v>
          </cell>
          <cell r="GR167">
            <v>0</v>
          </cell>
          <cell r="GS167">
            <v>0</v>
          </cell>
          <cell r="GU167">
            <v>0</v>
          </cell>
          <cell r="GV167">
            <v>0</v>
          </cell>
          <cell r="GW167">
            <v>0</v>
          </cell>
          <cell r="GX167">
            <v>0</v>
          </cell>
          <cell r="GZ167">
            <v>0</v>
          </cell>
          <cell r="HA167">
            <v>0</v>
          </cell>
          <cell r="HB167">
            <v>0</v>
          </cell>
          <cell r="HC167">
            <v>0</v>
          </cell>
          <cell r="HD167">
            <v>0</v>
          </cell>
          <cell r="HE167">
            <v>0</v>
          </cell>
          <cell r="HF167">
            <v>0</v>
          </cell>
          <cell r="HG167">
            <v>0</v>
          </cell>
        </row>
        <row r="168">
          <cell r="D168" t="str">
            <v/>
          </cell>
          <cell r="E168" t="str">
            <v/>
          </cell>
          <cell r="F168" t="str">
            <v/>
          </cell>
          <cell r="G168" t="str">
            <v/>
          </cell>
          <cell r="H168" t="str">
            <v/>
          </cell>
          <cell r="I168" t="str">
            <v/>
          </cell>
          <cell r="J168" t="str">
            <v/>
          </cell>
          <cell r="K168" t="str">
            <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cell r="CM168">
            <v>0</v>
          </cell>
          <cell r="CN168">
            <v>0</v>
          </cell>
          <cell r="CO168">
            <v>0</v>
          </cell>
          <cell r="CP168">
            <v>0</v>
          </cell>
          <cell r="CQ168">
            <v>0</v>
          </cell>
          <cell r="CR168">
            <v>0</v>
          </cell>
          <cell r="CS168">
            <v>0</v>
          </cell>
          <cell r="CT168">
            <v>0</v>
          </cell>
          <cell r="CU168">
            <v>0</v>
          </cell>
          <cell r="CV168">
            <v>0</v>
          </cell>
          <cell r="CW168">
            <v>0</v>
          </cell>
          <cell r="CX168">
            <v>0</v>
          </cell>
          <cell r="CY168">
            <v>0</v>
          </cell>
          <cell r="CZ168">
            <v>0</v>
          </cell>
          <cell r="DA168">
            <v>0</v>
          </cell>
          <cell r="DB168">
            <v>0</v>
          </cell>
          <cell r="DC168">
            <v>0</v>
          </cell>
          <cell r="DD168">
            <v>0</v>
          </cell>
          <cell r="DE168">
            <v>0</v>
          </cell>
          <cell r="DF168">
            <v>0</v>
          </cell>
          <cell r="DG168">
            <v>0</v>
          </cell>
          <cell r="DH168">
            <v>0</v>
          </cell>
          <cell r="DI168">
            <v>0</v>
          </cell>
          <cell r="DJ168">
            <v>0</v>
          </cell>
          <cell r="DK168">
            <v>0</v>
          </cell>
          <cell r="DL168">
            <v>0</v>
          </cell>
          <cell r="DM168">
            <v>0</v>
          </cell>
          <cell r="DN168">
            <v>0</v>
          </cell>
          <cell r="DO168">
            <v>0</v>
          </cell>
          <cell r="DP168">
            <v>0</v>
          </cell>
          <cell r="DQ168">
            <v>0</v>
          </cell>
          <cell r="DR168">
            <v>0</v>
          </cell>
          <cell r="DS168" t="str">
            <v/>
          </cell>
          <cell r="DT168">
            <v>0</v>
          </cell>
          <cell r="DU168">
            <v>0</v>
          </cell>
          <cell r="DV168" t="str">
            <v/>
          </cell>
          <cell r="DW168">
            <v>0</v>
          </cell>
          <cell r="DX168">
            <v>0</v>
          </cell>
          <cell r="DY168">
            <v>0</v>
          </cell>
          <cell r="DZ168">
            <v>0</v>
          </cell>
          <cell r="EA168">
            <v>0</v>
          </cell>
          <cell r="EB168">
            <v>0</v>
          </cell>
          <cell r="EC168">
            <v>0</v>
          </cell>
          <cell r="ED168">
            <v>0</v>
          </cell>
          <cell r="EE168">
            <v>0</v>
          </cell>
          <cell r="EF168">
            <v>0</v>
          </cell>
          <cell r="EG168">
            <v>0</v>
          </cell>
          <cell r="EH168">
            <v>0</v>
          </cell>
          <cell r="EI168">
            <v>0</v>
          </cell>
          <cell r="EJ168">
            <v>0</v>
          </cell>
          <cell r="EK168">
            <v>0</v>
          </cell>
          <cell r="EL168">
            <v>0</v>
          </cell>
          <cell r="EM168">
            <v>0</v>
          </cell>
          <cell r="EN168">
            <v>0</v>
          </cell>
          <cell r="EO168">
            <v>0</v>
          </cell>
          <cell r="EP168">
            <v>0</v>
          </cell>
          <cell r="EQ168">
            <v>0</v>
          </cell>
          <cell r="ER168">
            <v>0</v>
          </cell>
          <cell r="ES168">
            <v>0</v>
          </cell>
          <cell r="ET168">
            <v>0</v>
          </cell>
          <cell r="EU168">
            <v>0</v>
          </cell>
          <cell r="EV168">
            <v>0</v>
          </cell>
          <cell r="EW168">
            <v>0</v>
          </cell>
          <cell r="EX168">
            <v>0</v>
          </cell>
          <cell r="EY168">
            <v>0</v>
          </cell>
          <cell r="EZ168">
            <v>0</v>
          </cell>
          <cell r="FA168">
            <v>0</v>
          </cell>
          <cell r="FB168">
            <v>0</v>
          </cell>
          <cell r="FD168">
            <v>0</v>
          </cell>
          <cell r="FE168">
            <v>0</v>
          </cell>
          <cell r="FF168">
            <v>0</v>
          </cell>
          <cell r="FG168">
            <v>0</v>
          </cell>
          <cell r="FH168">
            <v>0</v>
          </cell>
          <cell r="FI168">
            <v>0</v>
          </cell>
          <cell r="FJ168">
            <v>0</v>
          </cell>
          <cell r="FK168">
            <v>0</v>
          </cell>
          <cell r="FL168">
            <v>0</v>
          </cell>
          <cell r="FM168">
            <v>0</v>
          </cell>
          <cell r="FN168">
            <v>0</v>
          </cell>
          <cell r="FR168">
            <v>0</v>
          </cell>
          <cell r="FS168">
            <v>0</v>
          </cell>
          <cell r="FT168">
            <v>0</v>
          </cell>
          <cell r="FU168">
            <v>0</v>
          </cell>
          <cell r="FV168">
            <v>0</v>
          </cell>
          <cell r="FW168">
            <v>0</v>
          </cell>
          <cell r="FX168">
            <v>0</v>
          </cell>
          <cell r="FY168">
            <v>0</v>
          </cell>
          <cell r="FZ168">
            <v>0</v>
          </cell>
          <cell r="GA168" t="str">
            <v/>
          </cell>
          <cell r="GB168">
            <v>0</v>
          </cell>
          <cell r="GC168" t="str">
            <v>CHECK - SHORT YEAR</v>
          </cell>
          <cell r="GF168">
            <v>0</v>
          </cell>
          <cell r="GG168">
            <v>0</v>
          </cell>
          <cell r="GH168">
            <v>0</v>
          </cell>
          <cell r="GJ168">
            <v>0</v>
          </cell>
          <cell r="GK168">
            <v>0</v>
          </cell>
          <cell r="GL168">
            <v>0</v>
          </cell>
          <cell r="GM168">
            <v>0</v>
          </cell>
          <cell r="GN168">
            <v>0</v>
          </cell>
          <cell r="GO168">
            <v>0</v>
          </cell>
          <cell r="GP168">
            <v>0</v>
          </cell>
          <cell r="GQ168">
            <v>0</v>
          </cell>
          <cell r="GR168">
            <v>0</v>
          </cell>
          <cell r="GS168">
            <v>0</v>
          </cell>
          <cell r="GU168">
            <v>0</v>
          </cell>
          <cell r="GV168">
            <v>0</v>
          </cell>
          <cell r="GW168">
            <v>0</v>
          </cell>
          <cell r="GX168">
            <v>0</v>
          </cell>
          <cell r="GZ168">
            <v>0</v>
          </cell>
          <cell r="HA168">
            <v>0</v>
          </cell>
          <cell r="HB168">
            <v>0</v>
          </cell>
          <cell r="HC168">
            <v>0</v>
          </cell>
          <cell r="HD168">
            <v>0</v>
          </cell>
          <cell r="HE168">
            <v>0</v>
          </cell>
          <cell r="HF168">
            <v>0</v>
          </cell>
          <cell r="HG168">
            <v>0</v>
          </cell>
        </row>
        <row r="169">
          <cell r="D169" t="str">
            <v/>
          </cell>
          <cell r="E169" t="str">
            <v/>
          </cell>
          <cell r="F169" t="str">
            <v/>
          </cell>
          <cell r="G169" t="str">
            <v/>
          </cell>
          <cell r="H169" t="str">
            <v/>
          </cell>
          <cell r="I169" t="str">
            <v/>
          </cell>
          <cell r="J169" t="str">
            <v/>
          </cell>
          <cell r="K169" t="str">
            <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DR169">
            <v>0</v>
          </cell>
          <cell r="DS169" t="str">
            <v/>
          </cell>
          <cell r="DT169">
            <v>0</v>
          </cell>
          <cell r="DU169">
            <v>0</v>
          </cell>
          <cell r="DV169" t="str">
            <v/>
          </cell>
          <cell r="DW169">
            <v>0</v>
          </cell>
          <cell r="DX169">
            <v>0</v>
          </cell>
          <cell r="DY169">
            <v>0</v>
          </cell>
          <cell r="DZ169">
            <v>0</v>
          </cell>
          <cell r="EA169">
            <v>0</v>
          </cell>
          <cell r="EB169">
            <v>0</v>
          </cell>
          <cell r="EC169">
            <v>0</v>
          </cell>
          <cell r="ED169">
            <v>0</v>
          </cell>
          <cell r="EE169">
            <v>0</v>
          </cell>
          <cell r="EF169">
            <v>0</v>
          </cell>
          <cell r="EG169">
            <v>0</v>
          </cell>
          <cell r="EH169">
            <v>0</v>
          </cell>
          <cell r="EI169">
            <v>0</v>
          </cell>
          <cell r="EJ169">
            <v>0</v>
          </cell>
          <cell r="EK169">
            <v>0</v>
          </cell>
          <cell r="EL169">
            <v>0</v>
          </cell>
          <cell r="EM169">
            <v>0</v>
          </cell>
          <cell r="EN169">
            <v>0</v>
          </cell>
          <cell r="EO169">
            <v>0</v>
          </cell>
          <cell r="EP169">
            <v>0</v>
          </cell>
          <cell r="EQ169">
            <v>0</v>
          </cell>
          <cell r="ER169">
            <v>0</v>
          </cell>
          <cell r="ES169">
            <v>0</v>
          </cell>
          <cell r="ET169">
            <v>0</v>
          </cell>
          <cell r="EU169">
            <v>0</v>
          </cell>
          <cell r="EV169">
            <v>0</v>
          </cell>
          <cell r="EW169">
            <v>0</v>
          </cell>
          <cell r="EX169">
            <v>0</v>
          </cell>
          <cell r="EY169">
            <v>0</v>
          </cell>
          <cell r="EZ169">
            <v>0</v>
          </cell>
          <cell r="FA169">
            <v>0</v>
          </cell>
          <cell r="FB169">
            <v>0</v>
          </cell>
          <cell r="FD169">
            <v>0</v>
          </cell>
          <cell r="FE169">
            <v>0</v>
          </cell>
          <cell r="FF169">
            <v>0</v>
          </cell>
          <cell r="FG169">
            <v>0</v>
          </cell>
          <cell r="FH169">
            <v>0</v>
          </cell>
          <cell r="FI169">
            <v>0</v>
          </cell>
          <cell r="FJ169">
            <v>0</v>
          </cell>
          <cell r="FK169">
            <v>0</v>
          </cell>
          <cell r="FL169">
            <v>0</v>
          </cell>
          <cell r="FM169">
            <v>0</v>
          </cell>
          <cell r="FN169">
            <v>0</v>
          </cell>
          <cell r="FR169">
            <v>0</v>
          </cell>
          <cell r="FS169">
            <v>0</v>
          </cell>
          <cell r="FT169">
            <v>0</v>
          </cell>
          <cell r="FU169">
            <v>0</v>
          </cell>
          <cell r="FV169">
            <v>0</v>
          </cell>
          <cell r="FW169">
            <v>0</v>
          </cell>
          <cell r="FX169">
            <v>0</v>
          </cell>
          <cell r="FY169">
            <v>0</v>
          </cell>
          <cell r="FZ169">
            <v>0</v>
          </cell>
          <cell r="GA169" t="str">
            <v/>
          </cell>
          <cell r="GB169">
            <v>0</v>
          </cell>
          <cell r="GC169" t="str">
            <v>CHECK - SHORT YEAR</v>
          </cell>
          <cell r="GF169">
            <v>0</v>
          </cell>
          <cell r="GG169">
            <v>0</v>
          </cell>
          <cell r="GH169">
            <v>0</v>
          </cell>
          <cell r="GJ169">
            <v>0</v>
          </cell>
          <cell r="GK169">
            <v>0</v>
          </cell>
          <cell r="GL169">
            <v>0</v>
          </cell>
          <cell r="GM169">
            <v>0</v>
          </cell>
          <cell r="GN169">
            <v>0</v>
          </cell>
          <cell r="GO169">
            <v>0</v>
          </cell>
          <cell r="GP169">
            <v>0</v>
          </cell>
          <cell r="GQ169">
            <v>0</v>
          </cell>
          <cell r="GR169">
            <v>0</v>
          </cell>
          <cell r="GS169">
            <v>0</v>
          </cell>
          <cell r="GU169">
            <v>0</v>
          </cell>
          <cell r="GV169">
            <v>0</v>
          </cell>
          <cell r="GW169">
            <v>0</v>
          </cell>
          <cell r="GX169">
            <v>0</v>
          </cell>
          <cell r="GZ169">
            <v>0</v>
          </cell>
          <cell r="HA169">
            <v>0</v>
          </cell>
          <cell r="HB169">
            <v>0</v>
          </cell>
          <cell r="HC169">
            <v>0</v>
          </cell>
          <cell r="HD169">
            <v>0</v>
          </cell>
          <cell r="HE169">
            <v>0</v>
          </cell>
          <cell r="HF169">
            <v>0</v>
          </cell>
          <cell r="HG169">
            <v>0</v>
          </cell>
        </row>
        <row r="170">
          <cell r="D170" t="str">
            <v/>
          </cell>
          <cell r="E170" t="str">
            <v/>
          </cell>
          <cell r="F170" t="str">
            <v/>
          </cell>
          <cell r="G170" t="str">
            <v/>
          </cell>
          <cell r="H170" t="str">
            <v/>
          </cell>
          <cell r="I170" t="str">
            <v/>
          </cell>
          <cell r="J170" t="str">
            <v/>
          </cell>
          <cell r="K170" t="str">
            <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t="str">
            <v/>
          </cell>
          <cell r="DT170">
            <v>0</v>
          </cell>
          <cell r="DU170">
            <v>0</v>
          </cell>
          <cell r="DV170" t="str">
            <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cell r="EW170">
            <v>0</v>
          </cell>
          <cell r="EX170">
            <v>0</v>
          </cell>
          <cell r="EY170">
            <v>0</v>
          </cell>
          <cell r="EZ170">
            <v>0</v>
          </cell>
          <cell r="FA170">
            <v>0</v>
          </cell>
          <cell r="FB170">
            <v>0</v>
          </cell>
          <cell r="FD170">
            <v>0</v>
          </cell>
          <cell r="FE170">
            <v>0</v>
          </cell>
          <cell r="FF170">
            <v>0</v>
          </cell>
          <cell r="FG170">
            <v>0</v>
          </cell>
          <cell r="FH170">
            <v>0</v>
          </cell>
          <cell r="FI170">
            <v>0</v>
          </cell>
          <cell r="FJ170">
            <v>0</v>
          </cell>
          <cell r="FK170">
            <v>0</v>
          </cell>
          <cell r="FL170">
            <v>0</v>
          </cell>
          <cell r="FM170">
            <v>0</v>
          </cell>
          <cell r="FN170">
            <v>0</v>
          </cell>
          <cell r="FR170">
            <v>0</v>
          </cell>
          <cell r="FS170">
            <v>0</v>
          </cell>
          <cell r="FT170">
            <v>0</v>
          </cell>
          <cell r="FU170">
            <v>0</v>
          </cell>
          <cell r="FV170">
            <v>0</v>
          </cell>
          <cell r="FW170">
            <v>0</v>
          </cell>
          <cell r="FX170">
            <v>0</v>
          </cell>
          <cell r="FY170">
            <v>0</v>
          </cell>
          <cell r="FZ170">
            <v>0</v>
          </cell>
          <cell r="GA170" t="str">
            <v/>
          </cell>
          <cell r="GB170">
            <v>0</v>
          </cell>
          <cell r="GC170" t="str">
            <v>CHECK - SHORT YEAR</v>
          </cell>
          <cell r="GF170">
            <v>0</v>
          </cell>
          <cell r="GG170">
            <v>0</v>
          </cell>
          <cell r="GH170">
            <v>0</v>
          </cell>
          <cell r="GJ170">
            <v>0</v>
          </cell>
          <cell r="GK170">
            <v>0</v>
          </cell>
          <cell r="GL170">
            <v>0</v>
          </cell>
          <cell r="GM170">
            <v>0</v>
          </cell>
          <cell r="GN170">
            <v>0</v>
          </cell>
          <cell r="GO170">
            <v>0</v>
          </cell>
          <cell r="GP170">
            <v>0</v>
          </cell>
          <cell r="GQ170">
            <v>0</v>
          </cell>
          <cell r="GR170">
            <v>0</v>
          </cell>
          <cell r="GS170">
            <v>0</v>
          </cell>
          <cell r="GU170">
            <v>0</v>
          </cell>
          <cell r="GV170">
            <v>0</v>
          </cell>
          <cell r="GW170">
            <v>0</v>
          </cell>
          <cell r="GX170">
            <v>0</v>
          </cell>
          <cell r="GZ170">
            <v>0</v>
          </cell>
          <cell r="HA170">
            <v>0</v>
          </cell>
          <cell r="HB170">
            <v>0</v>
          </cell>
          <cell r="HC170">
            <v>0</v>
          </cell>
          <cell r="HD170">
            <v>0</v>
          </cell>
          <cell r="HE170">
            <v>0</v>
          </cell>
          <cell r="HF170">
            <v>0</v>
          </cell>
          <cell r="HG170">
            <v>0</v>
          </cell>
        </row>
        <row r="171">
          <cell r="D171" t="str">
            <v/>
          </cell>
          <cell r="E171" t="str">
            <v/>
          </cell>
          <cell r="F171" t="str">
            <v/>
          </cell>
          <cell r="G171" t="str">
            <v/>
          </cell>
          <cell r="H171" t="str">
            <v/>
          </cell>
          <cell r="I171" t="str">
            <v/>
          </cell>
          <cell r="J171" t="str">
            <v/>
          </cell>
          <cell r="K171" t="str">
            <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t="str">
            <v/>
          </cell>
          <cell r="DT171">
            <v>0</v>
          </cell>
          <cell r="DU171">
            <v>0</v>
          </cell>
          <cell r="DV171" t="str">
            <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cell r="EX171">
            <v>0</v>
          </cell>
          <cell r="EY171">
            <v>0</v>
          </cell>
          <cell r="EZ171">
            <v>0</v>
          </cell>
          <cell r="FA171">
            <v>0</v>
          </cell>
          <cell r="FB171">
            <v>0</v>
          </cell>
          <cell r="FD171">
            <v>0</v>
          </cell>
          <cell r="FE171">
            <v>0</v>
          </cell>
          <cell r="FF171">
            <v>0</v>
          </cell>
          <cell r="FG171">
            <v>0</v>
          </cell>
          <cell r="FH171">
            <v>0</v>
          </cell>
          <cell r="FI171">
            <v>0</v>
          </cell>
          <cell r="FJ171">
            <v>0</v>
          </cell>
          <cell r="FK171">
            <v>0</v>
          </cell>
          <cell r="FL171">
            <v>0</v>
          </cell>
          <cell r="FM171">
            <v>0</v>
          </cell>
          <cell r="FN171">
            <v>0</v>
          </cell>
          <cell r="FR171">
            <v>0</v>
          </cell>
          <cell r="FS171">
            <v>0</v>
          </cell>
          <cell r="FT171">
            <v>0</v>
          </cell>
          <cell r="FU171">
            <v>0</v>
          </cell>
          <cell r="FV171">
            <v>0</v>
          </cell>
          <cell r="FW171">
            <v>0</v>
          </cell>
          <cell r="FX171">
            <v>0</v>
          </cell>
          <cell r="FY171">
            <v>0</v>
          </cell>
          <cell r="FZ171">
            <v>0</v>
          </cell>
          <cell r="GA171" t="str">
            <v/>
          </cell>
          <cell r="GB171">
            <v>0</v>
          </cell>
          <cell r="GC171" t="str">
            <v>CHECK - SHORT YEAR</v>
          </cell>
          <cell r="GF171">
            <v>0</v>
          </cell>
          <cell r="GG171">
            <v>0</v>
          </cell>
          <cell r="GH171">
            <v>0</v>
          </cell>
          <cell r="GJ171">
            <v>0</v>
          </cell>
          <cell r="GK171">
            <v>0</v>
          </cell>
          <cell r="GL171">
            <v>0</v>
          </cell>
          <cell r="GM171">
            <v>0</v>
          </cell>
          <cell r="GN171">
            <v>0</v>
          </cell>
          <cell r="GO171">
            <v>0</v>
          </cell>
          <cell r="GP171">
            <v>0</v>
          </cell>
          <cell r="GQ171">
            <v>0</v>
          </cell>
          <cell r="GR171">
            <v>0</v>
          </cell>
          <cell r="GS171">
            <v>0</v>
          </cell>
          <cell r="GU171">
            <v>0</v>
          </cell>
          <cell r="GV171">
            <v>0</v>
          </cell>
          <cell r="GW171">
            <v>0</v>
          </cell>
          <cell r="GX171">
            <v>0</v>
          </cell>
          <cell r="GZ171">
            <v>0</v>
          </cell>
          <cell r="HA171">
            <v>0</v>
          </cell>
          <cell r="HB171">
            <v>0</v>
          </cell>
          <cell r="HC171">
            <v>0</v>
          </cell>
          <cell r="HD171">
            <v>0</v>
          </cell>
          <cell r="HE171">
            <v>0</v>
          </cell>
          <cell r="HF171">
            <v>0</v>
          </cell>
          <cell r="HG171">
            <v>0</v>
          </cell>
        </row>
        <row r="172">
          <cell r="D172" t="str">
            <v/>
          </cell>
          <cell r="E172" t="str">
            <v/>
          </cell>
          <cell r="F172" t="str">
            <v/>
          </cell>
          <cell r="G172" t="str">
            <v/>
          </cell>
          <cell r="H172" t="str">
            <v/>
          </cell>
          <cell r="I172" t="str">
            <v/>
          </cell>
          <cell r="J172" t="str">
            <v/>
          </cell>
          <cell r="K172" t="str">
            <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t="str">
            <v/>
          </cell>
          <cell r="DT172">
            <v>0</v>
          </cell>
          <cell r="DU172">
            <v>0</v>
          </cell>
          <cell r="DV172" t="str">
            <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cell r="EX172">
            <v>0</v>
          </cell>
          <cell r="EY172">
            <v>0</v>
          </cell>
          <cell r="EZ172">
            <v>0</v>
          </cell>
          <cell r="FA172">
            <v>0</v>
          </cell>
          <cell r="FB172">
            <v>0</v>
          </cell>
          <cell r="FD172">
            <v>0</v>
          </cell>
          <cell r="FE172">
            <v>0</v>
          </cell>
          <cell r="FF172">
            <v>0</v>
          </cell>
          <cell r="FG172">
            <v>0</v>
          </cell>
          <cell r="FH172">
            <v>0</v>
          </cell>
          <cell r="FI172">
            <v>0</v>
          </cell>
          <cell r="FJ172">
            <v>0</v>
          </cell>
          <cell r="FK172">
            <v>0</v>
          </cell>
          <cell r="FL172">
            <v>0</v>
          </cell>
          <cell r="FM172">
            <v>0</v>
          </cell>
          <cell r="FN172">
            <v>0</v>
          </cell>
          <cell r="FR172">
            <v>0</v>
          </cell>
          <cell r="FS172">
            <v>0</v>
          </cell>
          <cell r="FT172">
            <v>0</v>
          </cell>
          <cell r="FU172">
            <v>0</v>
          </cell>
          <cell r="FV172">
            <v>0</v>
          </cell>
          <cell r="FW172">
            <v>0</v>
          </cell>
          <cell r="FX172">
            <v>0</v>
          </cell>
          <cell r="FY172">
            <v>0</v>
          </cell>
          <cell r="FZ172">
            <v>0</v>
          </cell>
          <cell r="GA172" t="str">
            <v/>
          </cell>
          <cell r="GB172">
            <v>0</v>
          </cell>
          <cell r="GC172" t="str">
            <v>CHECK - SHORT YEAR</v>
          </cell>
          <cell r="GF172">
            <v>0</v>
          </cell>
          <cell r="GG172">
            <v>0</v>
          </cell>
          <cell r="GH172">
            <v>0</v>
          </cell>
          <cell r="GJ172">
            <v>0</v>
          </cell>
          <cell r="GK172">
            <v>0</v>
          </cell>
          <cell r="GL172">
            <v>0</v>
          </cell>
          <cell r="GM172">
            <v>0</v>
          </cell>
          <cell r="GN172">
            <v>0</v>
          </cell>
          <cell r="GO172">
            <v>0</v>
          </cell>
          <cell r="GP172">
            <v>0</v>
          </cell>
          <cell r="GQ172">
            <v>0</v>
          </cell>
          <cell r="GR172">
            <v>0</v>
          </cell>
          <cell r="GS172">
            <v>0</v>
          </cell>
          <cell r="GU172">
            <v>0</v>
          </cell>
          <cell r="GV172">
            <v>0</v>
          </cell>
          <cell r="GW172">
            <v>0</v>
          </cell>
          <cell r="GX172">
            <v>0</v>
          </cell>
          <cell r="GZ172">
            <v>0</v>
          </cell>
          <cell r="HA172">
            <v>0</v>
          </cell>
          <cell r="HB172">
            <v>0</v>
          </cell>
          <cell r="HC172">
            <v>0</v>
          </cell>
          <cell r="HD172">
            <v>0</v>
          </cell>
          <cell r="HE172">
            <v>0</v>
          </cell>
          <cell r="HF172">
            <v>0</v>
          </cell>
          <cell r="HG172">
            <v>0</v>
          </cell>
        </row>
        <row r="173">
          <cell r="D173" t="str">
            <v/>
          </cell>
          <cell r="E173" t="str">
            <v/>
          </cell>
          <cell r="F173" t="str">
            <v/>
          </cell>
          <cell r="G173" t="str">
            <v/>
          </cell>
          <cell r="H173" t="str">
            <v/>
          </cell>
          <cell r="I173" t="str">
            <v/>
          </cell>
          <cell r="J173" t="str">
            <v/>
          </cell>
          <cell r="K173" t="str">
            <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cell r="CM173">
            <v>0</v>
          </cell>
          <cell r="CN173">
            <v>0</v>
          </cell>
          <cell r="CO173">
            <v>0</v>
          </cell>
          <cell r="CP173">
            <v>0</v>
          </cell>
          <cell r="CQ173">
            <v>0</v>
          </cell>
          <cell r="CR173">
            <v>0</v>
          </cell>
          <cell r="CS173">
            <v>0</v>
          </cell>
          <cell r="CT173">
            <v>0</v>
          </cell>
          <cell r="CU173">
            <v>0</v>
          </cell>
          <cell r="CV173">
            <v>0</v>
          </cell>
          <cell r="CW173">
            <v>0</v>
          </cell>
          <cell r="CX173">
            <v>0</v>
          </cell>
          <cell r="CY173">
            <v>0</v>
          </cell>
          <cell r="CZ173">
            <v>0</v>
          </cell>
          <cell r="DA173">
            <v>0</v>
          </cell>
          <cell r="DB173">
            <v>0</v>
          </cell>
          <cell r="DC173">
            <v>0</v>
          </cell>
          <cell r="DD173">
            <v>0</v>
          </cell>
          <cell r="DE173">
            <v>0</v>
          </cell>
          <cell r="DF173">
            <v>0</v>
          </cell>
          <cell r="DG173">
            <v>0</v>
          </cell>
          <cell r="DH173">
            <v>0</v>
          </cell>
          <cell r="DI173">
            <v>0</v>
          </cell>
          <cell r="DJ173">
            <v>0</v>
          </cell>
          <cell r="DK173">
            <v>0</v>
          </cell>
          <cell r="DL173">
            <v>0</v>
          </cell>
          <cell r="DM173">
            <v>0</v>
          </cell>
          <cell r="DN173">
            <v>0</v>
          </cell>
          <cell r="DO173">
            <v>0</v>
          </cell>
          <cell r="DP173">
            <v>0</v>
          </cell>
          <cell r="DQ173">
            <v>0</v>
          </cell>
          <cell r="DR173">
            <v>0</v>
          </cell>
          <cell r="DS173" t="str">
            <v/>
          </cell>
          <cell r="DT173">
            <v>0</v>
          </cell>
          <cell r="DU173">
            <v>0</v>
          </cell>
          <cell r="DV173" t="str">
            <v/>
          </cell>
          <cell r="DW173">
            <v>0</v>
          </cell>
          <cell r="DX173">
            <v>0</v>
          </cell>
          <cell r="DY173">
            <v>0</v>
          </cell>
          <cell r="DZ173">
            <v>0</v>
          </cell>
          <cell r="EA173">
            <v>0</v>
          </cell>
          <cell r="EB173">
            <v>0</v>
          </cell>
          <cell r="EC173">
            <v>0</v>
          </cell>
          <cell r="ED173">
            <v>0</v>
          </cell>
          <cell r="EE173">
            <v>0</v>
          </cell>
          <cell r="EF173">
            <v>0</v>
          </cell>
          <cell r="EG173">
            <v>0</v>
          </cell>
          <cell r="EH173">
            <v>0</v>
          </cell>
          <cell r="EI173">
            <v>0</v>
          </cell>
          <cell r="EJ173">
            <v>0</v>
          </cell>
          <cell r="EK173">
            <v>0</v>
          </cell>
          <cell r="EL173">
            <v>0</v>
          </cell>
          <cell r="EM173">
            <v>0</v>
          </cell>
          <cell r="EN173">
            <v>0</v>
          </cell>
          <cell r="EO173">
            <v>0</v>
          </cell>
          <cell r="EP173">
            <v>0</v>
          </cell>
          <cell r="EQ173">
            <v>0</v>
          </cell>
          <cell r="ER173">
            <v>0</v>
          </cell>
          <cell r="ES173">
            <v>0</v>
          </cell>
          <cell r="ET173">
            <v>0</v>
          </cell>
          <cell r="EU173">
            <v>0</v>
          </cell>
          <cell r="EV173">
            <v>0</v>
          </cell>
          <cell r="EW173">
            <v>0</v>
          </cell>
          <cell r="EX173">
            <v>0</v>
          </cell>
          <cell r="EY173">
            <v>0</v>
          </cell>
          <cell r="EZ173">
            <v>0</v>
          </cell>
          <cell r="FA173">
            <v>0</v>
          </cell>
          <cell r="FB173">
            <v>0</v>
          </cell>
          <cell r="FD173">
            <v>0</v>
          </cell>
          <cell r="FE173">
            <v>0</v>
          </cell>
          <cell r="FF173">
            <v>0</v>
          </cell>
          <cell r="FG173">
            <v>0</v>
          </cell>
          <cell r="FH173">
            <v>0</v>
          </cell>
          <cell r="FI173">
            <v>0</v>
          </cell>
          <cell r="FJ173">
            <v>0</v>
          </cell>
          <cell r="FK173">
            <v>0</v>
          </cell>
          <cell r="FL173">
            <v>0</v>
          </cell>
          <cell r="FM173">
            <v>0</v>
          </cell>
          <cell r="FN173">
            <v>0</v>
          </cell>
          <cell r="FR173">
            <v>0</v>
          </cell>
          <cell r="FS173">
            <v>0</v>
          </cell>
          <cell r="FT173">
            <v>0</v>
          </cell>
          <cell r="FU173">
            <v>0</v>
          </cell>
          <cell r="FV173">
            <v>0</v>
          </cell>
          <cell r="FW173">
            <v>0</v>
          </cell>
          <cell r="FX173">
            <v>0</v>
          </cell>
          <cell r="FY173">
            <v>0</v>
          </cell>
          <cell r="FZ173">
            <v>0</v>
          </cell>
          <cell r="GA173" t="str">
            <v/>
          </cell>
          <cell r="GB173">
            <v>0</v>
          </cell>
          <cell r="GC173" t="str">
            <v>CHECK - SHORT YEAR</v>
          </cell>
          <cell r="GF173">
            <v>0</v>
          </cell>
          <cell r="GG173">
            <v>0</v>
          </cell>
          <cell r="GH173">
            <v>0</v>
          </cell>
          <cell r="GJ173">
            <v>0</v>
          </cell>
          <cell r="GK173">
            <v>0</v>
          </cell>
          <cell r="GL173">
            <v>0</v>
          </cell>
          <cell r="GM173">
            <v>0</v>
          </cell>
          <cell r="GN173">
            <v>0</v>
          </cell>
          <cell r="GO173">
            <v>0</v>
          </cell>
          <cell r="GP173">
            <v>0</v>
          </cell>
          <cell r="GQ173">
            <v>0</v>
          </cell>
          <cell r="GR173">
            <v>0</v>
          </cell>
          <cell r="GS173">
            <v>0</v>
          </cell>
          <cell r="GU173">
            <v>0</v>
          </cell>
          <cell r="GV173">
            <v>0</v>
          </cell>
          <cell r="GW173">
            <v>0</v>
          </cell>
          <cell r="GX173">
            <v>0</v>
          </cell>
          <cell r="GZ173">
            <v>0</v>
          </cell>
          <cell r="HA173">
            <v>0</v>
          </cell>
          <cell r="HB173">
            <v>0</v>
          </cell>
          <cell r="HC173">
            <v>0</v>
          </cell>
          <cell r="HD173">
            <v>0</v>
          </cell>
          <cell r="HE173">
            <v>0</v>
          </cell>
          <cell r="HF173">
            <v>0</v>
          </cell>
          <cell r="HG173">
            <v>0</v>
          </cell>
        </row>
        <row r="174">
          <cell r="D174" t="str">
            <v/>
          </cell>
          <cell r="E174" t="str">
            <v/>
          </cell>
          <cell r="F174" t="str">
            <v/>
          </cell>
          <cell r="G174" t="str">
            <v/>
          </cell>
          <cell r="H174" t="str">
            <v/>
          </cell>
          <cell r="I174" t="str">
            <v/>
          </cell>
          <cell r="J174" t="str">
            <v/>
          </cell>
          <cell r="K174" t="str">
            <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t="str">
            <v/>
          </cell>
          <cell r="DT174">
            <v>0</v>
          </cell>
          <cell r="DU174">
            <v>0</v>
          </cell>
          <cell r="DV174" t="str">
            <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cell r="FA174">
            <v>0</v>
          </cell>
          <cell r="FB174">
            <v>0</v>
          </cell>
          <cell r="FD174">
            <v>0</v>
          </cell>
          <cell r="FE174">
            <v>0</v>
          </cell>
          <cell r="FF174">
            <v>0</v>
          </cell>
          <cell r="FG174">
            <v>0</v>
          </cell>
          <cell r="FH174">
            <v>0</v>
          </cell>
          <cell r="FI174">
            <v>0</v>
          </cell>
          <cell r="FJ174">
            <v>0</v>
          </cell>
          <cell r="FK174">
            <v>0</v>
          </cell>
          <cell r="FL174">
            <v>0</v>
          </cell>
          <cell r="FM174">
            <v>0</v>
          </cell>
          <cell r="FN174">
            <v>0</v>
          </cell>
          <cell r="FR174">
            <v>0</v>
          </cell>
          <cell r="FS174">
            <v>0</v>
          </cell>
          <cell r="FT174">
            <v>0</v>
          </cell>
          <cell r="FU174">
            <v>0</v>
          </cell>
          <cell r="FV174">
            <v>0</v>
          </cell>
          <cell r="FW174">
            <v>0</v>
          </cell>
          <cell r="FX174">
            <v>0</v>
          </cell>
          <cell r="FY174">
            <v>0</v>
          </cell>
          <cell r="FZ174">
            <v>0</v>
          </cell>
          <cell r="GA174" t="str">
            <v/>
          </cell>
          <cell r="GB174">
            <v>0</v>
          </cell>
          <cell r="GC174" t="str">
            <v>CHECK - SHORT YEAR</v>
          </cell>
          <cell r="GF174">
            <v>0</v>
          </cell>
          <cell r="GG174">
            <v>0</v>
          </cell>
          <cell r="GH174">
            <v>0</v>
          </cell>
          <cell r="GJ174">
            <v>0</v>
          </cell>
          <cell r="GK174">
            <v>0</v>
          </cell>
          <cell r="GL174">
            <v>0</v>
          </cell>
          <cell r="GM174">
            <v>0</v>
          </cell>
          <cell r="GN174">
            <v>0</v>
          </cell>
          <cell r="GO174">
            <v>0</v>
          </cell>
          <cell r="GP174">
            <v>0</v>
          </cell>
          <cell r="GQ174">
            <v>0</v>
          </cell>
          <cell r="GR174">
            <v>0</v>
          </cell>
          <cell r="GS174">
            <v>0</v>
          </cell>
          <cell r="GU174">
            <v>0</v>
          </cell>
          <cell r="GV174">
            <v>0</v>
          </cell>
          <cell r="GW174">
            <v>0</v>
          </cell>
          <cell r="GX174">
            <v>0</v>
          </cell>
          <cell r="GZ174">
            <v>0</v>
          </cell>
          <cell r="HA174">
            <v>0</v>
          </cell>
          <cell r="HB174">
            <v>0</v>
          </cell>
          <cell r="HC174">
            <v>0</v>
          </cell>
          <cell r="HD174">
            <v>0</v>
          </cell>
          <cell r="HE174">
            <v>0</v>
          </cell>
          <cell r="HF174">
            <v>0</v>
          </cell>
          <cell r="HG174">
            <v>0</v>
          </cell>
        </row>
        <row r="175">
          <cell r="D175" t="str">
            <v/>
          </cell>
          <cell r="E175" t="str">
            <v/>
          </cell>
          <cell r="F175" t="str">
            <v/>
          </cell>
          <cell r="G175" t="str">
            <v/>
          </cell>
          <cell r="H175" t="str">
            <v/>
          </cell>
          <cell r="I175" t="str">
            <v/>
          </cell>
          <cell r="J175" t="str">
            <v/>
          </cell>
          <cell r="K175" t="str">
            <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v>
          </cell>
          <cell r="CO175">
            <v>0</v>
          </cell>
          <cell r="CP175">
            <v>0</v>
          </cell>
          <cell r="CQ175">
            <v>0</v>
          </cell>
          <cell r="CR175">
            <v>0</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v>
          </cell>
          <cell r="DI175">
            <v>0</v>
          </cell>
          <cell r="DJ175">
            <v>0</v>
          </cell>
          <cell r="DK175">
            <v>0</v>
          </cell>
          <cell r="DL175">
            <v>0</v>
          </cell>
          <cell r="DM175">
            <v>0</v>
          </cell>
          <cell r="DN175">
            <v>0</v>
          </cell>
          <cell r="DO175">
            <v>0</v>
          </cell>
          <cell r="DP175">
            <v>0</v>
          </cell>
          <cell r="DQ175">
            <v>0</v>
          </cell>
          <cell r="DR175">
            <v>0</v>
          </cell>
          <cell r="DS175" t="str">
            <v/>
          </cell>
          <cell r="DT175">
            <v>0</v>
          </cell>
          <cell r="DU175">
            <v>0</v>
          </cell>
          <cell r="DV175" t="str">
            <v/>
          </cell>
          <cell r="DW175">
            <v>0</v>
          </cell>
          <cell r="DX175">
            <v>0</v>
          </cell>
          <cell r="DY175">
            <v>0</v>
          </cell>
          <cell r="DZ175">
            <v>0</v>
          </cell>
          <cell r="EA175">
            <v>0</v>
          </cell>
          <cell r="EB175">
            <v>0</v>
          </cell>
          <cell r="EC175">
            <v>0</v>
          </cell>
          <cell r="ED175">
            <v>0</v>
          </cell>
          <cell r="EE175">
            <v>0</v>
          </cell>
          <cell r="EF175">
            <v>0</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v>
          </cell>
          <cell r="EW175">
            <v>0</v>
          </cell>
          <cell r="EX175">
            <v>0</v>
          </cell>
          <cell r="EY175">
            <v>0</v>
          </cell>
          <cell r="EZ175">
            <v>0</v>
          </cell>
          <cell r="FA175">
            <v>0</v>
          </cell>
          <cell r="FB175">
            <v>0</v>
          </cell>
          <cell r="FD175">
            <v>0</v>
          </cell>
          <cell r="FE175">
            <v>0</v>
          </cell>
          <cell r="FF175">
            <v>0</v>
          </cell>
          <cell r="FG175">
            <v>0</v>
          </cell>
          <cell r="FH175">
            <v>0</v>
          </cell>
          <cell r="FI175">
            <v>0</v>
          </cell>
          <cell r="FJ175">
            <v>0</v>
          </cell>
          <cell r="FK175">
            <v>0</v>
          </cell>
          <cell r="FL175">
            <v>0</v>
          </cell>
          <cell r="FM175">
            <v>0</v>
          </cell>
          <cell r="FN175">
            <v>0</v>
          </cell>
          <cell r="FR175">
            <v>0</v>
          </cell>
          <cell r="FS175">
            <v>0</v>
          </cell>
          <cell r="FT175">
            <v>0</v>
          </cell>
          <cell r="FU175">
            <v>0</v>
          </cell>
          <cell r="FV175">
            <v>0</v>
          </cell>
          <cell r="FW175">
            <v>0</v>
          </cell>
          <cell r="FX175">
            <v>0</v>
          </cell>
          <cell r="FY175">
            <v>0</v>
          </cell>
          <cell r="FZ175">
            <v>0</v>
          </cell>
          <cell r="GA175" t="str">
            <v/>
          </cell>
          <cell r="GB175">
            <v>0</v>
          </cell>
          <cell r="GC175" t="str">
            <v>CHECK - SHORT YEAR</v>
          </cell>
          <cell r="GF175">
            <v>0</v>
          </cell>
          <cell r="GG175">
            <v>0</v>
          </cell>
          <cell r="GH175">
            <v>0</v>
          </cell>
          <cell r="GJ175">
            <v>0</v>
          </cell>
          <cell r="GK175">
            <v>0</v>
          </cell>
          <cell r="GL175">
            <v>0</v>
          </cell>
          <cell r="GM175">
            <v>0</v>
          </cell>
          <cell r="GN175">
            <v>0</v>
          </cell>
          <cell r="GO175">
            <v>0</v>
          </cell>
          <cell r="GP175">
            <v>0</v>
          </cell>
          <cell r="GQ175">
            <v>0</v>
          </cell>
          <cell r="GR175">
            <v>0</v>
          </cell>
          <cell r="GS175">
            <v>0</v>
          </cell>
          <cell r="GU175">
            <v>0</v>
          </cell>
          <cell r="GV175">
            <v>0</v>
          </cell>
          <cell r="GW175">
            <v>0</v>
          </cell>
          <cell r="GX175">
            <v>0</v>
          </cell>
          <cell r="GZ175">
            <v>0</v>
          </cell>
          <cell r="HA175">
            <v>0</v>
          </cell>
          <cell r="HB175">
            <v>0</v>
          </cell>
          <cell r="HC175">
            <v>0</v>
          </cell>
          <cell r="HD175">
            <v>0</v>
          </cell>
          <cell r="HE175">
            <v>0</v>
          </cell>
          <cell r="HF175">
            <v>0</v>
          </cell>
          <cell r="HG175">
            <v>0</v>
          </cell>
        </row>
        <row r="176">
          <cell r="D176" t="str">
            <v/>
          </cell>
          <cell r="E176" t="str">
            <v/>
          </cell>
          <cell r="F176" t="str">
            <v/>
          </cell>
          <cell r="G176" t="str">
            <v/>
          </cell>
          <cell r="H176" t="str">
            <v/>
          </cell>
          <cell r="I176" t="str">
            <v/>
          </cell>
          <cell r="J176" t="str">
            <v/>
          </cell>
          <cell r="K176" t="str">
            <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cell r="CM176">
            <v>0</v>
          </cell>
          <cell r="CN176">
            <v>0</v>
          </cell>
          <cell r="CO176">
            <v>0</v>
          </cell>
          <cell r="CP176">
            <v>0</v>
          </cell>
          <cell r="CQ176">
            <v>0</v>
          </cell>
          <cell r="CR176">
            <v>0</v>
          </cell>
          <cell r="CS176">
            <v>0</v>
          </cell>
          <cell r="CT176">
            <v>0</v>
          </cell>
          <cell r="CU176">
            <v>0</v>
          </cell>
          <cell r="CV176">
            <v>0</v>
          </cell>
          <cell r="CW176">
            <v>0</v>
          </cell>
          <cell r="CX176">
            <v>0</v>
          </cell>
          <cell r="CY176">
            <v>0</v>
          </cell>
          <cell r="CZ176">
            <v>0</v>
          </cell>
          <cell r="DA176">
            <v>0</v>
          </cell>
          <cell r="DB176">
            <v>0</v>
          </cell>
          <cell r="DC176">
            <v>0</v>
          </cell>
          <cell r="DD176">
            <v>0</v>
          </cell>
          <cell r="DE176">
            <v>0</v>
          </cell>
          <cell r="DF176">
            <v>0</v>
          </cell>
          <cell r="DG176">
            <v>0</v>
          </cell>
          <cell r="DH176">
            <v>0</v>
          </cell>
          <cell r="DI176">
            <v>0</v>
          </cell>
          <cell r="DJ176">
            <v>0</v>
          </cell>
          <cell r="DK176">
            <v>0</v>
          </cell>
          <cell r="DL176">
            <v>0</v>
          </cell>
          <cell r="DM176">
            <v>0</v>
          </cell>
          <cell r="DN176">
            <v>0</v>
          </cell>
          <cell r="DO176">
            <v>0</v>
          </cell>
          <cell r="DP176">
            <v>0</v>
          </cell>
          <cell r="DQ176">
            <v>0</v>
          </cell>
          <cell r="DR176">
            <v>0</v>
          </cell>
          <cell r="DS176" t="str">
            <v/>
          </cell>
          <cell r="DT176">
            <v>0</v>
          </cell>
          <cell r="DU176">
            <v>0</v>
          </cell>
          <cell r="DV176" t="str">
            <v/>
          </cell>
          <cell r="DW176">
            <v>0</v>
          </cell>
          <cell r="DX176">
            <v>0</v>
          </cell>
          <cell r="DY176">
            <v>0</v>
          </cell>
          <cell r="DZ176">
            <v>0</v>
          </cell>
          <cell r="EA176">
            <v>0</v>
          </cell>
          <cell r="EB176">
            <v>0</v>
          </cell>
          <cell r="EC176">
            <v>0</v>
          </cell>
          <cell r="ED176">
            <v>0</v>
          </cell>
          <cell r="EE176">
            <v>0</v>
          </cell>
          <cell r="EF176">
            <v>0</v>
          </cell>
          <cell r="EG176">
            <v>0</v>
          </cell>
          <cell r="EH176">
            <v>0</v>
          </cell>
          <cell r="EI176">
            <v>0</v>
          </cell>
          <cell r="EJ176">
            <v>0</v>
          </cell>
          <cell r="EK176">
            <v>0</v>
          </cell>
          <cell r="EL176">
            <v>0</v>
          </cell>
          <cell r="EM176">
            <v>0</v>
          </cell>
          <cell r="EN176">
            <v>0</v>
          </cell>
          <cell r="EO176">
            <v>0</v>
          </cell>
          <cell r="EP176">
            <v>0</v>
          </cell>
          <cell r="EQ176">
            <v>0</v>
          </cell>
          <cell r="ER176">
            <v>0</v>
          </cell>
          <cell r="ES176">
            <v>0</v>
          </cell>
          <cell r="ET176">
            <v>0</v>
          </cell>
          <cell r="EU176">
            <v>0</v>
          </cell>
          <cell r="EV176">
            <v>0</v>
          </cell>
          <cell r="EW176">
            <v>0</v>
          </cell>
          <cell r="EX176">
            <v>0</v>
          </cell>
          <cell r="EY176">
            <v>0</v>
          </cell>
          <cell r="EZ176">
            <v>0</v>
          </cell>
          <cell r="FA176">
            <v>0</v>
          </cell>
          <cell r="FB176">
            <v>0</v>
          </cell>
          <cell r="FD176">
            <v>0</v>
          </cell>
          <cell r="FE176">
            <v>0</v>
          </cell>
          <cell r="FF176">
            <v>0</v>
          </cell>
          <cell r="FG176">
            <v>0</v>
          </cell>
          <cell r="FH176">
            <v>0</v>
          </cell>
          <cell r="FI176">
            <v>0</v>
          </cell>
          <cell r="FJ176">
            <v>0</v>
          </cell>
          <cell r="FK176">
            <v>0</v>
          </cell>
          <cell r="FL176">
            <v>0</v>
          </cell>
          <cell r="FM176">
            <v>0</v>
          </cell>
          <cell r="FN176">
            <v>0</v>
          </cell>
          <cell r="FR176">
            <v>0</v>
          </cell>
          <cell r="FS176">
            <v>0</v>
          </cell>
          <cell r="FT176">
            <v>0</v>
          </cell>
          <cell r="FU176">
            <v>0</v>
          </cell>
          <cell r="FV176">
            <v>0</v>
          </cell>
          <cell r="FW176">
            <v>0</v>
          </cell>
          <cell r="FX176">
            <v>0</v>
          </cell>
          <cell r="FY176">
            <v>0</v>
          </cell>
          <cell r="FZ176">
            <v>0</v>
          </cell>
          <cell r="GA176" t="str">
            <v/>
          </cell>
          <cell r="GB176">
            <v>0</v>
          </cell>
          <cell r="GC176" t="str">
            <v>CHECK - SHORT YEAR</v>
          </cell>
          <cell r="GF176">
            <v>0</v>
          </cell>
          <cell r="GG176">
            <v>0</v>
          </cell>
          <cell r="GH176">
            <v>0</v>
          </cell>
          <cell r="GJ176">
            <v>0</v>
          </cell>
          <cell r="GK176">
            <v>0</v>
          </cell>
          <cell r="GL176">
            <v>0</v>
          </cell>
          <cell r="GM176">
            <v>0</v>
          </cell>
          <cell r="GN176">
            <v>0</v>
          </cell>
          <cell r="GO176">
            <v>0</v>
          </cell>
          <cell r="GP176">
            <v>0</v>
          </cell>
          <cell r="GQ176">
            <v>0</v>
          </cell>
          <cell r="GR176">
            <v>0</v>
          </cell>
          <cell r="GS176">
            <v>0</v>
          </cell>
          <cell r="GU176">
            <v>0</v>
          </cell>
          <cell r="GV176">
            <v>0</v>
          </cell>
          <cell r="GW176">
            <v>0</v>
          </cell>
          <cell r="GX176">
            <v>0</v>
          </cell>
          <cell r="GZ176">
            <v>0</v>
          </cell>
          <cell r="HA176">
            <v>0</v>
          </cell>
          <cell r="HB176">
            <v>0</v>
          </cell>
          <cell r="HC176">
            <v>0</v>
          </cell>
          <cell r="HD176">
            <v>0</v>
          </cell>
          <cell r="HE176">
            <v>0</v>
          </cell>
          <cell r="HF176">
            <v>0</v>
          </cell>
          <cell r="HG176">
            <v>0</v>
          </cell>
        </row>
        <row r="177">
          <cell r="D177" t="str">
            <v/>
          </cell>
          <cell r="E177" t="str">
            <v/>
          </cell>
          <cell r="F177" t="str">
            <v/>
          </cell>
          <cell r="G177" t="str">
            <v/>
          </cell>
          <cell r="H177" t="str">
            <v/>
          </cell>
          <cell r="I177" t="str">
            <v/>
          </cell>
          <cell r="J177" t="str">
            <v/>
          </cell>
          <cell r="K177" t="str">
            <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t="str">
            <v/>
          </cell>
          <cell r="DT177">
            <v>0</v>
          </cell>
          <cell r="DU177">
            <v>0</v>
          </cell>
          <cell r="DV177" t="str">
            <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D177">
            <v>0</v>
          </cell>
          <cell r="FE177">
            <v>0</v>
          </cell>
          <cell r="FF177">
            <v>0</v>
          </cell>
          <cell r="FG177">
            <v>0</v>
          </cell>
          <cell r="FH177">
            <v>0</v>
          </cell>
          <cell r="FI177">
            <v>0</v>
          </cell>
          <cell r="FJ177">
            <v>0</v>
          </cell>
          <cell r="FK177">
            <v>0</v>
          </cell>
          <cell r="FL177">
            <v>0</v>
          </cell>
          <cell r="FM177">
            <v>0</v>
          </cell>
          <cell r="FN177">
            <v>0</v>
          </cell>
          <cell r="FR177">
            <v>0</v>
          </cell>
          <cell r="FS177">
            <v>0</v>
          </cell>
          <cell r="FT177">
            <v>0</v>
          </cell>
          <cell r="FU177">
            <v>0</v>
          </cell>
          <cell r="FV177">
            <v>0</v>
          </cell>
          <cell r="FW177">
            <v>0</v>
          </cell>
          <cell r="FX177">
            <v>0</v>
          </cell>
          <cell r="FY177">
            <v>0</v>
          </cell>
          <cell r="FZ177">
            <v>0</v>
          </cell>
          <cell r="GA177" t="str">
            <v/>
          </cell>
          <cell r="GB177">
            <v>0</v>
          </cell>
          <cell r="GC177" t="str">
            <v>CHECK - SHORT YEAR</v>
          </cell>
          <cell r="GF177">
            <v>0</v>
          </cell>
          <cell r="GG177">
            <v>0</v>
          </cell>
          <cell r="GH177">
            <v>0</v>
          </cell>
          <cell r="GJ177">
            <v>0</v>
          </cell>
          <cell r="GK177">
            <v>0</v>
          </cell>
          <cell r="GL177">
            <v>0</v>
          </cell>
          <cell r="GM177">
            <v>0</v>
          </cell>
          <cell r="GN177">
            <v>0</v>
          </cell>
          <cell r="GO177">
            <v>0</v>
          </cell>
          <cell r="GP177">
            <v>0</v>
          </cell>
          <cell r="GQ177">
            <v>0</v>
          </cell>
          <cell r="GR177">
            <v>0</v>
          </cell>
          <cell r="GS177">
            <v>0</v>
          </cell>
          <cell r="GU177">
            <v>0</v>
          </cell>
          <cell r="GV177">
            <v>0</v>
          </cell>
          <cell r="GW177">
            <v>0</v>
          </cell>
          <cell r="GX177">
            <v>0</v>
          </cell>
          <cell r="GZ177">
            <v>0</v>
          </cell>
          <cell r="HA177">
            <v>0</v>
          </cell>
          <cell r="HB177">
            <v>0</v>
          </cell>
          <cell r="HC177">
            <v>0</v>
          </cell>
          <cell r="HD177">
            <v>0</v>
          </cell>
          <cell r="HE177">
            <v>0</v>
          </cell>
          <cell r="HF177">
            <v>0</v>
          </cell>
          <cell r="HG177">
            <v>0</v>
          </cell>
        </row>
        <row r="178">
          <cell r="D178" t="str">
            <v/>
          </cell>
          <cell r="E178" t="str">
            <v/>
          </cell>
          <cell r="F178" t="str">
            <v/>
          </cell>
          <cell r="G178" t="str">
            <v/>
          </cell>
          <cell r="H178" t="str">
            <v/>
          </cell>
          <cell r="I178" t="str">
            <v/>
          </cell>
          <cell r="J178" t="str">
            <v/>
          </cell>
          <cell r="K178" t="str">
            <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t="str">
            <v/>
          </cell>
          <cell r="DT178">
            <v>0</v>
          </cell>
          <cell r="DU178">
            <v>0</v>
          </cell>
          <cell r="DV178" t="str">
            <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D178">
            <v>0</v>
          </cell>
          <cell r="FE178">
            <v>0</v>
          </cell>
          <cell r="FF178">
            <v>0</v>
          </cell>
          <cell r="FG178">
            <v>0</v>
          </cell>
          <cell r="FH178">
            <v>0</v>
          </cell>
          <cell r="FI178">
            <v>0</v>
          </cell>
          <cell r="FJ178">
            <v>0</v>
          </cell>
          <cell r="FK178">
            <v>0</v>
          </cell>
          <cell r="FL178">
            <v>0</v>
          </cell>
          <cell r="FM178">
            <v>0</v>
          </cell>
          <cell r="FN178">
            <v>0</v>
          </cell>
          <cell r="FR178">
            <v>0</v>
          </cell>
          <cell r="FS178">
            <v>0</v>
          </cell>
          <cell r="FT178">
            <v>0</v>
          </cell>
          <cell r="FU178">
            <v>0</v>
          </cell>
          <cell r="FV178">
            <v>0</v>
          </cell>
          <cell r="FW178">
            <v>0</v>
          </cell>
          <cell r="FX178">
            <v>0</v>
          </cell>
          <cell r="FY178">
            <v>0</v>
          </cell>
          <cell r="FZ178">
            <v>0</v>
          </cell>
          <cell r="GA178" t="str">
            <v/>
          </cell>
          <cell r="GB178">
            <v>0</v>
          </cell>
          <cell r="GC178" t="str">
            <v>CHECK - SHORT YEAR</v>
          </cell>
          <cell r="GF178">
            <v>0</v>
          </cell>
          <cell r="GG178">
            <v>0</v>
          </cell>
          <cell r="GH178">
            <v>0</v>
          </cell>
          <cell r="GJ178">
            <v>0</v>
          </cell>
          <cell r="GK178">
            <v>0</v>
          </cell>
          <cell r="GL178">
            <v>0</v>
          </cell>
          <cell r="GM178">
            <v>0</v>
          </cell>
          <cell r="GN178">
            <v>0</v>
          </cell>
          <cell r="GO178">
            <v>0</v>
          </cell>
          <cell r="GP178">
            <v>0</v>
          </cell>
          <cell r="GQ178">
            <v>0</v>
          </cell>
          <cell r="GR178">
            <v>0</v>
          </cell>
          <cell r="GS178">
            <v>0</v>
          </cell>
          <cell r="GU178">
            <v>0</v>
          </cell>
          <cell r="GV178">
            <v>0</v>
          </cell>
          <cell r="GW178">
            <v>0</v>
          </cell>
          <cell r="GX178">
            <v>0</v>
          </cell>
          <cell r="GZ178">
            <v>0</v>
          </cell>
          <cell r="HA178">
            <v>0</v>
          </cell>
          <cell r="HB178">
            <v>0</v>
          </cell>
          <cell r="HC178">
            <v>0</v>
          </cell>
          <cell r="HD178">
            <v>0</v>
          </cell>
          <cell r="HE178">
            <v>0</v>
          </cell>
          <cell r="HF178">
            <v>0</v>
          </cell>
          <cell r="HG178">
            <v>0</v>
          </cell>
        </row>
        <row r="179">
          <cell r="D179" t="str">
            <v/>
          </cell>
          <cell r="E179" t="str">
            <v/>
          </cell>
          <cell r="F179" t="str">
            <v/>
          </cell>
          <cell r="G179" t="str">
            <v/>
          </cell>
          <cell r="H179" t="str">
            <v/>
          </cell>
          <cell r="I179" t="str">
            <v/>
          </cell>
          <cell r="J179" t="str">
            <v/>
          </cell>
          <cell r="K179" t="str">
            <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cell r="CM179">
            <v>0</v>
          </cell>
          <cell r="CN179">
            <v>0</v>
          </cell>
          <cell r="CO179">
            <v>0</v>
          </cell>
          <cell r="CP179">
            <v>0</v>
          </cell>
          <cell r="CQ179">
            <v>0</v>
          </cell>
          <cell r="CR179">
            <v>0</v>
          </cell>
          <cell r="CS179">
            <v>0</v>
          </cell>
          <cell r="CT179">
            <v>0</v>
          </cell>
          <cell r="CU179">
            <v>0</v>
          </cell>
          <cell r="CV179">
            <v>0</v>
          </cell>
          <cell r="CW179">
            <v>0</v>
          </cell>
          <cell r="CX179">
            <v>0</v>
          </cell>
          <cell r="CY179">
            <v>0</v>
          </cell>
          <cell r="CZ179">
            <v>0</v>
          </cell>
          <cell r="DA179">
            <v>0</v>
          </cell>
          <cell r="DB179">
            <v>0</v>
          </cell>
          <cell r="DC179">
            <v>0</v>
          </cell>
          <cell r="DD179">
            <v>0</v>
          </cell>
          <cell r="DE179">
            <v>0</v>
          </cell>
          <cell r="DF179">
            <v>0</v>
          </cell>
          <cell r="DG179">
            <v>0</v>
          </cell>
          <cell r="DH179">
            <v>0</v>
          </cell>
          <cell r="DI179">
            <v>0</v>
          </cell>
          <cell r="DJ179">
            <v>0</v>
          </cell>
          <cell r="DK179">
            <v>0</v>
          </cell>
          <cell r="DL179">
            <v>0</v>
          </cell>
          <cell r="DM179">
            <v>0</v>
          </cell>
          <cell r="DN179">
            <v>0</v>
          </cell>
          <cell r="DO179">
            <v>0</v>
          </cell>
          <cell r="DP179">
            <v>0</v>
          </cell>
          <cell r="DQ179">
            <v>0</v>
          </cell>
          <cell r="DR179">
            <v>0</v>
          </cell>
          <cell r="DS179" t="str">
            <v/>
          </cell>
          <cell r="DT179">
            <v>0</v>
          </cell>
          <cell r="DU179">
            <v>0</v>
          </cell>
          <cell r="DV179" t="str">
            <v/>
          </cell>
          <cell r="DW179">
            <v>0</v>
          </cell>
          <cell r="DX179">
            <v>0</v>
          </cell>
          <cell r="DY179">
            <v>0</v>
          </cell>
          <cell r="DZ179">
            <v>0</v>
          </cell>
          <cell r="EA179">
            <v>0</v>
          </cell>
          <cell r="EB179">
            <v>0</v>
          </cell>
          <cell r="EC179">
            <v>0</v>
          </cell>
          <cell r="ED179">
            <v>0</v>
          </cell>
          <cell r="EE179">
            <v>0</v>
          </cell>
          <cell r="EF179">
            <v>0</v>
          </cell>
          <cell r="EG179">
            <v>0</v>
          </cell>
          <cell r="EH179">
            <v>0</v>
          </cell>
          <cell r="EI179">
            <v>0</v>
          </cell>
          <cell r="EJ179">
            <v>0</v>
          </cell>
          <cell r="EK179">
            <v>0</v>
          </cell>
          <cell r="EL179">
            <v>0</v>
          </cell>
          <cell r="EM179">
            <v>0</v>
          </cell>
          <cell r="EN179">
            <v>0</v>
          </cell>
          <cell r="EO179">
            <v>0</v>
          </cell>
          <cell r="EP179">
            <v>0</v>
          </cell>
          <cell r="EQ179">
            <v>0</v>
          </cell>
          <cell r="ER179">
            <v>0</v>
          </cell>
          <cell r="ES179">
            <v>0</v>
          </cell>
          <cell r="ET179">
            <v>0</v>
          </cell>
          <cell r="EU179">
            <v>0</v>
          </cell>
          <cell r="EV179">
            <v>0</v>
          </cell>
          <cell r="EW179">
            <v>0</v>
          </cell>
          <cell r="EX179">
            <v>0</v>
          </cell>
          <cell r="EY179">
            <v>0</v>
          </cell>
          <cell r="EZ179">
            <v>0</v>
          </cell>
          <cell r="FA179">
            <v>0</v>
          </cell>
          <cell r="FB179">
            <v>0</v>
          </cell>
          <cell r="FD179">
            <v>0</v>
          </cell>
          <cell r="FE179">
            <v>0</v>
          </cell>
          <cell r="FF179">
            <v>0</v>
          </cell>
          <cell r="FG179">
            <v>0</v>
          </cell>
          <cell r="FH179">
            <v>0</v>
          </cell>
          <cell r="FI179">
            <v>0</v>
          </cell>
          <cell r="FJ179">
            <v>0</v>
          </cell>
          <cell r="FK179">
            <v>0</v>
          </cell>
          <cell r="FL179">
            <v>0</v>
          </cell>
          <cell r="FM179">
            <v>0</v>
          </cell>
          <cell r="FN179">
            <v>0</v>
          </cell>
          <cell r="FR179">
            <v>0</v>
          </cell>
          <cell r="FS179">
            <v>0</v>
          </cell>
          <cell r="FT179">
            <v>0</v>
          </cell>
          <cell r="FU179">
            <v>0</v>
          </cell>
          <cell r="FV179">
            <v>0</v>
          </cell>
          <cell r="FW179">
            <v>0</v>
          </cell>
          <cell r="FX179">
            <v>0</v>
          </cell>
          <cell r="FY179">
            <v>0</v>
          </cell>
          <cell r="FZ179">
            <v>0</v>
          </cell>
          <cell r="GA179" t="str">
            <v/>
          </cell>
          <cell r="GB179">
            <v>0</v>
          </cell>
          <cell r="GC179" t="str">
            <v>CHECK - SHORT YEAR</v>
          </cell>
          <cell r="GF179">
            <v>0</v>
          </cell>
          <cell r="GG179">
            <v>0</v>
          </cell>
          <cell r="GH179">
            <v>0</v>
          </cell>
          <cell r="GJ179">
            <v>0</v>
          </cell>
          <cell r="GK179">
            <v>0</v>
          </cell>
          <cell r="GL179">
            <v>0</v>
          </cell>
          <cell r="GM179">
            <v>0</v>
          </cell>
          <cell r="GN179">
            <v>0</v>
          </cell>
          <cell r="GO179">
            <v>0</v>
          </cell>
          <cell r="GP179">
            <v>0</v>
          </cell>
          <cell r="GQ179">
            <v>0</v>
          </cell>
          <cell r="GR179">
            <v>0</v>
          </cell>
          <cell r="GS179">
            <v>0</v>
          </cell>
          <cell r="GU179">
            <v>0</v>
          </cell>
          <cell r="GV179">
            <v>0</v>
          </cell>
          <cell r="GW179">
            <v>0</v>
          </cell>
          <cell r="GX179">
            <v>0</v>
          </cell>
          <cell r="GZ179">
            <v>0</v>
          </cell>
          <cell r="HA179">
            <v>0</v>
          </cell>
          <cell r="HB179">
            <v>0</v>
          </cell>
          <cell r="HC179">
            <v>0</v>
          </cell>
          <cell r="HD179">
            <v>0</v>
          </cell>
          <cell r="HE179">
            <v>0</v>
          </cell>
          <cell r="HF179">
            <v>0</v>
          </cell>
          <cell r="HG179">
            <v>0</v>
          </cell>
        </row>
        <row r="180">
          <cell r="D180" t="str">
            <v/>
          </cell>
          <cell r="E180" t="str">
            <v/>
          </cell>
          <cell r="F180" t="str">
            <v/>
          </cell>
          <cell r="G180" t="str">
            <v/>
          </cell>
          <cell r="H180" t="str">
            <v/>
          </cell>
          <cell r="I180" t="str">
            <v/>
          </cell>
          <cell r="J180" t="str">
            <v/>
          </cell>
          <cell r="K180" t="str">
            <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t="str">
            <v/>
          </cell>
          <cell r="DT180">
            <v>0</v>
          </cell>
          <cell r="DU180">
            <v>0</v>
          </cell>
          <cell r="DV180" t="str">
            <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D180">
            <v>0</v>
          </cell>
          <cell r="FE180">
            <v>0</v>
          </cell>
          <cell r="FF180">
            <v>0</v>
          </cell>
          <cell r="FG180">
            <v>0</v>
          </cell>
          <cell r="FH180">
            <v>0</v>
          </cell>
          <cell r="FI180">
            <v>0</v>
          </cell>
          <cell r="FJ180">
            <v>0</v>
          </cell>
          <cell r="FK180">
            <v>0</v>
          </cell>
          <cell r="FL180">
            <v>0</v>
          </cell>
          <cell r="FM180">
            <v>0</v>
          </cell>
          <cell r="FN180">
            <v>0</v>
          </cell>
          <cell r="FR180">
            <v>0</v>
          </cell>
          <cell r="FS180">
            <v>0</v>
          </cell>
          <cell r="FT180">
            <v>0</v>
          </cell>
          <cell r="FU180">
            <v>0</v>
          </cell>
          <cell r="FV180">
            <v>0</v>
          </cell>
          <cell r="FW180">
            <v>0</v>
          </cell>
          <cell r="FX180">
            <v>0</v>
          </cell>
          <cell r="FY180">
            <v>0</v>
          </cell>
          <cell r="FZ180">
            <v>0</v>
          </cell>
          <cell r="GA180" t="str">
            <v/>
          </cell>
          <cell r="GB180">
            <v>0</v>
          </cell>
          <cell r="GC180" t="str">
            <v>CHECK - SHORT YEAR</v>
          </cell>
          <cell r="GF180">
            <v>0</v>
          </cell>
          <cell r="GG180">
            <v>0</v>
          </cell>
          <cell r="GH180">
            <v>0</v>
          </cell>
          <cell r="GJ180">
            <v>0</v>
          </cell>
          <cell r="GK180">
            <v>0</v>
          </cell>
          <cell r="GL180">
            <v>0</v>
          </cell>
          <cell r="GM180">
            <v>0</v>
          </cell>
          <cell r="GN180">
            <v>0</v>
          </cell>
          <cell r="GO180">
            <v>0</v>
          </cell>
          <cell r="GP180">
            <v>0</v>
          </cell>
          <cell r="GQ180">
            <v>0</v>
          </cell>
          <cell r="GR180">
            <v>0</v>
          </cell>
          <cell r="GS180">
            <v>0</v>
          </cell>
          <cell r="GU180">
            <v>0</v>
          </cell>
          <cell r="GV180">
            <v>0</v>
          </cell>
          <cell r="GW180">
            <v>0</v>
          </cell>
          <cell r="GX180">
            <v>0</v>
          </cell>
          <cell r="GZ180">
            <v>0</v>
          </cell>
          <cell r="HA180">
            <v>0</v>
          </cell>
          <cell r="HB180">
            <v>0</v>
          </cell>
          <cell r="HC180">
            <v>0</v>
          </cell>
          <cell r="HD180">
            <v>0</v>
          </cell>
          <cell r="HE180">
            <v>0</v>
          </cell>
          <cell r="HF180">
            <v>0</v>
          </cell>
          <cell r="HG180">
            <v>0</v>
          </cell>
        </row>
        <row r="181">
          <cell r="D181" t="str">
            <v/>
          </cell>
          <cell r="E181" t="str">
            <v/>
          </cell>
          <cell r="F181" t="str">
            <v/>
          </cell>
          <cell r="G181" t="str">
            <v/>
          </cell>
          <cell r="H181" t="str">
            <v/>
          </cell>
          <cell r="I181" t="str">
            <v/>
          </cell>
          <cell r="J181" t="str">
            <v/>
          </cell>
          <cell r="K181" t="str">
            <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t="str">
            <v/>
          </cell>
          <cell r="DT181">
            <v>0</v>
          </cell>
          <cell r="DU181">
            <v>0</v>
          </cell>
          <cell r="DV181" t="str">
            <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D181">
            <v>0</v>
          </cell>
          <cell r="FE181">
            <v>0</v>
          </cell>
          <cell r="FF181">
            <v>0</v>
          </cell>
          <cell r="FG181">
            <v>0</v>
          </cell>
          <cell r="FH181">
            <v>0</v>
          </cell>
          <cell r="FI181">
            <v>0</v>
          </cell>
          <cell r="FJ181">
            <v>0</v>
          </cell>
          <cell r="FK181">
            <v>0</v>
          </cell>
          <cell r="FL181">
            <v>0</v>
          </cell>
          <cell r="FM181">
            <v>0</v>
          </cell>
          <cell r="FN181">
            <v>0</v>
          </cell>
          <cell r="FR181">
            <v>0</v>
          </cell>
          <cell r="FS181">
            <v>0</v>
          </cell>
          <cell r="FT181">
            <v>0</v>
          </cell>
          <cell r="FU181">
            <v>0</v>
          </cell>
          <cell r="FV181">
            <v>0</v>
          </cell>
          <cell r="FW181">
            <v>0</v>
          </cell>
          <cell r="FX181">
            <v>0</v>
          </cell>
          <cell r="FY181">
            <v>0</v>
          </cell>
          <cell r="FZ181">
            <v>0</v>
          </cell>
          <cell r="GA181" t="str">
            <v/>
          </cell>
          <cell r="GB181">
            <v>0</v>
          </cell>
          <cell r="GC181" t="str">
            <v>CHECK - SHORT YEAR</v>
          </cell>
          <cell r="GF181">
            <v>0</v>
          </cell>
          <cell r="GG181">
            <v>0</v>
          </cell>
          <cell r="GH181">
            <v>0</v>
          </cell>
          <cell r="GJ181">
            <v>0</v>
          </cell>
          <cell r="GK181">
            <v>0</v>
          </cell>
          <cell r="GL181">
            <v>0</v>
          </cell>
          <cell r="GM181">
            <v>0</v>
          </cell>
          <cell r="GN181">
            <v>0</v>
          </cell>
          <cell r="GO181">
            <v>0</v>
          </cell>
          <cell r="GP181">
            <v>0</v>
          </cell>
          <cell r="GQ181">
            <v>0</v>
          </cell>
          <cell r="GR181">
            <v>0</v>
          </cell>
          <cell r="GS181">
            <v>0</v>
          </cell>
          <cell r="GU181">
            <v>0</v>
          </cell>
          <cell r="GV181">
            <v>0</v>
          </cell>
          <cell r="GW181">
            <v>0</v>
          </cell>
          <cell r="GX181">
            <v>0</v>
          </cell>
          <cell r="GZ181">
            <v>0</v>
          </cell>
          <cell r="HA181">
            <v>0</v>
          </cell>
          <cell r="HB181">
            <v>0</v>
          </cell>
          <cell r="HC181">
            <v>0</v>
          </cell>
          <cell r="HD181">
            <v>0</v>
          </cell>
          <cell r="HE181">
            <v>0</v>
          </cell>
          <cell r="HF181">
            <v>0</v>
          </cell>
          <cell r="HG181">
            <v>0</v>
          </cell>
        </row>
        <row r="182">
          <cell r="D182" t="str">
            <v/>
          </cell>
          <cell r="E182" t="str">
            <v/>
          </cell>
          <cell r="F182" t="str">
            <v/>
          </cell>
          <cell r="G182" t="str">
            <v/>
          </cell>
          <cell r="H182" t="str">
            <v/>
          </cell>
          <cell r="I182" t="str">
            <v/>
          </cell>
          <cell r="J182" t="str">
            <v/>
          </cell>
          <cell r="K182" t="str">
            <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t="str">
            <v/>
          </cell>
          <cell r="DT182">
            <v>0</v>
          </cell>
          <cell r="DU182">
            <v>0</v>
          </cell>
          <cell r="DV182" t="str">
            <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cell r="EX182">
            <v>0</v>
          </cell>
          <cell r="EY182">
            <v>0</v>
          </cell>
          <cell r="EZ182">
            <v>0</v>
          </cell>
          <cell r="FA182">
            <v>0</v>
          </cell>
          <cell r="FB182">
            <v>0</v>
          </cell>
          <cell r="FD182">
            <v>0</v>
          </cell>
          <cell r="FE182">
            <v>0</v>
          </cell>
          <cell r="FF182">
            <v>0</v>
          </cell>
          <cell r="FG182">
            <v>0</v>
          </cell>
          <cell r="FH182">
            <v>0</v>
          </cell>
          <cell r="FI182">
            <v>0</v>
          </cell>
          <cell r="FJ182">
            <v>0</v>
          </cell>
          <cell r="FK182">
            <v>0</v>
          </cell>
          <cell r="FL182">
            <v>0</v>
          </cell>
          <cell r="FM182">
            <v>0</v>
          </cell>
          <cell r="FN182">
            <v>0</v>
          </cell>
          <cell r="FR182">
            <v>0</v>
          </cell>
          <cell r="FS182">
            <v>0</v>
          </cell>
          <cell r="FT182">
            <v>0</v>
          </cell>
          <cell r="FU182">
            <v>0</v>
          </cell>
          <cell r="FV182">
            <v>0</v>
          </cell>
          <cell r="FW182">
            <v>0</v>
          </cell>
          <cell r="FX182">
            <v>0</v>
          </cell>
          <cell r="FY182">
            <v>0</v>
          </cell>
          <cell r="FZ182">
            <v>0</v>
          </cell>
          <cell r="GA182" t="str">
            <v/>
          </cell>
          <cell r="GB182">
            <v>0</v>
          </cell>
          <cell r="GC182" t="str">
            <v>CHECK - SHORT YEAR</v>
          </cell>
          <cell r="GF182">
            <v>0</v>
          </cell>
          <cell r="GG182">
            <v>0</v>
          </cell>
          <cell r="GH182">
            <v>0</v>
          </cell>
          <cell r="GJ182">
            <v>0</v>
          </cell>
          <cell r="GK182">
            <v>0</v>
          </cell>
          <cell r="GL182">
            <v>0</v>
          </cell>
          <cell r="GM182">
            <v>0</v>
          </cell>
          <cell r="GN182">
            <v>0</v>
          </cell>
          <cell r="GO182">
            <v>0</v>
          </cell>
          <cell r="GP182">
            <v>0</v>
          </cell>
          <cell r="GQ182">
            <v>0</v>
          </cell>
          <cell r="GR182">
            <v>0</v>
          </cell>
          <cell r="GS182">
            <v>0</v>
          </cell>
          <cell r="GU182">
            <v>0</v>
          </cell>
          <cell r="GV182">
            <v>0</v>
          </cell>
          <cell r="GW182">
            <v>0</v>
          </cell>
          <cell r="GX182">
            <v>0</v>
          </cell>
          <cell r="GZ182">
            <v>0</v>
          </cell>
          <cell r="HA182">
            <v>0</v>
          </cell>
          <cell r="HB182">
            <v>0</v>
          </cell>
          <cell r="HC182">
            <v>0</v>
          </cell>
          <cell r="HD182">
            <v>0</v>
          </cell>
          <cell r="HE182">
            <v>0</v>
          </cell>
          <cell r="HF182">
            <v>0</v>
          </cell>
          <cell r="HG182">
            <v>0</v>
          </cell>
        </row>
        <row r="183">
          <cell r="D183" t="str">
            <v/>
          </cell>
          <cell r="E183" t="str">
            <v/>
          </cell>
          <cell r="F183" t="str">
            <v/>
          </cell>
          <cell r="G183" t="str">
            <v/>
          </cell>
          <cell r="H183" t="str">
            <v/>
          </cell>
          <cell r="I183" t="str">
            <v/>
          </cell>
          <cell r="J183" t="str">
            <v/>
          </cell>
          <cell r="K183" t="str">
            <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t="str">
            <v/>
          </cell>
          <cell r="DT183">
            <v>0</v>
          </cell>
          <cell r="DU183">
            <v>0</v>
          </cell>
          <cell r="DV183" t="str">
            <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cell r="EX183">
            <v>0</v>
          </cell>
          <cell r="EY183">
            <v>0</v>
          </cell>
          <cell r="EZ183">
            <v>0</v>
          </cell>
          <cell r="FA183">
            <v>0</v>
          </cell>
          <cell r="FB183">
            <v>0</v>
          </cell>
          <cell r="FD183">
            <v>0</v>
          </cell>
          <cell r="FE183">
            <v>0</v>
          </cell>
          <cell r="FF183">
            <v>0</v>
          </cell>
          <cell r="FG183">
            <v>0</v>
          </cell>
          <cell r="FH183">
            <v>0</v>
          </cell>
          <cell r="FI183">
            <v>0</v>
          </cell>
          <cell r="FJ183">
            <v>0</v>
          </cell>
          <cell r="FK183">
            <v>0</v>
          </cell>
          <cell r="FL183">
            <v>0</v>
          </cell>
          <cell r="FM183">
            <v>0</v>
          </cell>
          <cell r="FN183">
            <v>0</v>
          </cell>
          <cell r="FR183">
            <v>0</v>
          </cell>
          <cell r="FS183">
            <v>0</v>
          </cell>
          <cell r="FT183">
            <v>0</v>
          </cell>
          <cell r="FU183">
            <v>0</v>
          </cell>
          <cell r="FV183">
            <v>0</v>
          </cell>
          <cell r="FW183">
            <v>0</v>
          </cell>
          <cell r="FX183">
            <v>0</v>
          </cell>
          <cell r="FY183">
            <v>0</v>
          </cell>
          <cell r="FZ183">
            <v>0</v>
          </cell>
          <cell r="GA183" t="str">
            <v/>
          </cell>
          <cell r="GB183">
            <v>0</v>
          </cell>
          <cell r="GC183" t="str">
            <v>CHECK - SHORT YEAR</v>
          </cell>
          <cell r="GF183">
            <v>0</v>
          </cell>
          <cell r="GG183">
            <v>0</v>
          </cell>
          <cell r="GH183">
            <v>0</v>
          </cell>
          <cell r="GJ183">
            <v>0</v>
          </cell>
          <cell r="GK183">
            <v>0</v>
          </cell>
          <cell r="GL183">
            <v>0</v>
          </cell>
          <cell r="GM183">
            <v>0</v>
          </cell>
          <cell r="GN183">
            <v>0</v>
          </cell>
          <cell r="GO183">
            <v>0</v>
          </cell>
          <cell r="GP183">
            <v>0</v>
          </cell>
          <cell r="GQ183">
            <v>0</v>
          </cell>
          <cell r="GR183">
            <v>0</v>
          </cell>
          <cell r="GS183">
            <v>0</v>
          </cell>
          <cell r="GU183">
            <v>0</v>
          </cell>
          <cell r="GV183">
            <v>0</v>
          </cell>
          <cell r="GW183">
            <v>0</v>
          </cell>
          <cell r="GX183">
            <v>0</v>
          </cell>
          <cell r="GZ183">
            <v>0</v>
          </cell>
          <cell r="HA183">
            <v>0</v>
          </cell>
          <cell r="HB183">
            <v>0</v>
          </cell>
          <cell r="HC183">
            <v>0</v>
          </cell>
          <cell r="HD183">
            <v>0</v>
          </cell>
          <cell r="HE183">
            <v>0</v>
          </cell>
          <cell r="HF183">
            <v>0</v>
          </cell>
          <cell r="HG183">
            <v>0</v>
          </cell>
        </row>
        <row r="184">
          <cell r="D184" t="str">
            <v/>
          </cell>
          <cell r="E184" t="str">
            <v/>
          </cell>
          <cell r="F184" t="str">
            <v/>
          </cell>
          <cell r="G184" t="str">
            <v/>
          </cell>
          <cell r="H184" t="str">
            <v/>
          </cell>
          <cell r="I184" t="str">
            <v/>
          </cell>
          <cell r="J184" t="str">
            <v/>
          </cell>
          <cell r="K184" t="str">
            <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t="str">
            <v/>
          </cell>
          <cell r="DT184">
            <v>0</v>
          </cell>
          <cell r="DU184">
            <v>0</v>
          </cell>
          <cell r="DV184" t="str">
            <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D184">
            <v>0</v>
          </cell>
          <cell r="FE184">
            <v>0</v>
          </cell>
          <cell r="FF184">
            <v>0</v>
          </cell>
          <cell r="FG184">
            <v>0</v>
          </cell>
          <cell r="FH184">
            <v>0</v>
          </cell>
          <cell r="FI184">
            <v>0</v>
          </cell>
          <cell r="FJ184">
            <v>0</v>
          </cell>
          <cell r="FK184">
            <v>0</v>
          </cell>
          <cell r="FL184">
            <v>0</v>
          </cell>
          <cell r="FM184">
            <v>0</v>
          </cell>
          <cell r="FN184">
            <v>0</v>
          </cell>
          <cell r="FR184">
            <v>0</v>
          </cell>
          <cell r="FS184">
            <v>0</v>
          </cell>
          <cell r="FT184">
            <v>0</v>
          </cell>
          <cell r="FU184">
            <v>0</v>
          </cell>
          <cell r="FV184">
            <v>0</v>
          </cell>
          <cell r="FW184">
            <v>0</v>
          </cell>
          <cell r="FX184">
            <v>0</v>
          </cell>
          <cell r="FY184">
            <v>0</v>
          </cell>
          <cell r="FZ184">
            <v>0</v>
          </cell>
          <cell r="GA184" t="str">
            <v/>
          </cell>
          <cell r="GB184">
            <v>0</v>
          </cell>
          <cell r="GC184" t="str">
            <v>CHECK - SHORT YEAR</v>
          </cell>
          <cell r="GF184">
            <v>0</v>
          </cell>
          <cell r="GG184">
            <v>0</v>
          </cell>
          <cell r="GH184">
            <v>0</v>
          </cell>
          <cell r="GJ184">
            <v>0</v>
          </cell>
          <cell r="GK184">
            <v>0</v>
          </cell>
          <cell r="GL184">
            <v>0</v>
          </cell>
          <cell r="GM184">
            <v>0</v>
          </cell>
          <cell r="GN184">
            <v>0</v>
          </cell>
          <cell r="GO184">
            <v>0</v>
          </cell>
          <cell r="GP184">
            <v>0</v>
          </cell>
          <cell r="GQ184">
            <v>0</v>
          </cell>
          <cell r="GR184">
            <v>0</v>
          </cell>
          <cell r="GS184">
            <v>0</v>
          </cell>
          <cell r="GU184">
            <v>0</v>
          </cell>
          <cell r="GV184">
            <v>0</v>
          </cell>
          <cell r="GW184">
            <v>0</v>
          </cell>
          <cell r="GX184">
            <v>0</v>
          </cell>
          <cell r="GZ184">
            <v>0</v>
          </cell>
          <cell r="HA184">
            <v>0</v>
          </cell>
          <cell r="HB184">
            <v>0</v>
          </cell>
          <cell r="HC184">
            <v>0</v>
          </cell>
          <cell r="HD184">
            <v>0</v>
          </cell>
          <cell r="HE184">
            <v>0</v>
          </cell>
          <cell r="HF184">
            <v>0</v>
          </cell>
          <cell r="HG184">
            <v>0</v>
          </cell>
        </row>
        <row r="185">
          <cell r="D185" t="str">
            <v/>
          </cell>
          <cell r="E185" t="str">
            <v/>
          </cell>
          <cell r="F185" t="str">
            <v/>
          </cell>
          <cell r="G185" t="str">
            <v/>
          </cell>
          <cell r="H185" t="str">
            <v/>
          </cell>
          <cell r="I185" t="str">
            <v/>
          </cell>
          <cell r="J185" t="str">
            <v/>
          </cell>
          <cell r="K185" t="str">
            <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cell r="CM185">
            <v>0</v>
          </cell>
          <cell r="CN185">
            <v>0</v>
          </cell>
          <cell r="CO185">
            <v>0</v>
          </cell>
          <cell r="CP185">
            <v>0</v>
          </cell>
          <cell r="CQ185">
            <v>0</v>
          </cell>
          <cell r="CR185">
            <v>0</v>
          </cell>
          <cell r="CS185">
            <v>0</v>
          </cell>
          <cell r="CT185">
            <v>0</v>
          </cell>
          <cell r="CU185">
            <v>0</v>
          </cell>
          <cell r="CV185">
            <v>0</v>
          </cell>
          <cell r="CW185">
            <v>0</v>
          </cell>
          <cell r="CX185">
            <v>0</v>
          </cell>
          <cell r="CY185">
            <v>0</v>
          </cell>
          <cell r="CZ185">
            <v>0</v>
          </cell>
          <cell r="DA185">
            <v>0</v>
          </cell>
          <cell r="DB185">
            <v>0</v>
          </cell>
          <cell r="DC185">
            <v>0</v>
          </cell>
          <cell r="DD185">
            <v>0</v>
          </cell>
          <cell r="DE185">
            <v>0</v>
          </cell>
          <cell r="DF185">
            <v>0</v>
          </cell>
          <cell r="DG185">
            <v>0</v>
          </cell>
          <cell r="DH185">
            <v>0</v>
          </cell>
          <cell r="DI185">
            <v>0</v>
          </cell>
          <cell r="DJ185">
            <v>0</v>
          </cell>
          <cell r="DK185">
            <v>0</v>
          </cell>
          <cell r="DL185">
            <v>0</v>
          </cell>
          <cell r="DM185">
            <v>0</v>
          </cell>
          <cell r="DN185">
            <v>0</v>
          </cell>
          <cell r="DO185">
            <v>0</v>
          </cell>
          <cell r="DP185">
            <v>0</v>
          </cell>
          <cell r="DQ185">
            <v>0</v>
          </cell>
          <cell r="DR185">
            <v>0</v>
          </cell>
          <cell r="DS185" t="str">
            <v/>
          </cell>
          <cell r="DT185">
            <v>0</v>
          </cell>
          <cell r="DU185">
            <v>0</v>
          </cell>
          <cell r="DV185" t="str">
            <v/>
          </cell>
          <cell r="DW185">
            <v>0</v>
          </cell>
          <cell r="DX185">
            <v>0</v>
          </cell>
          <cell r="DY185">
            <v>0</v>
          </cell>
          <cell r="DZ185">
            <v>0</v>
          </cell>
          <cell r="EA185">
            <v>0</v>
          </cell>
          <cell r="EB185">
            <v>0</v>
          </cell>
          <cell r="EC185">
            <v>0</v>
          </cell>
          <cell r="ED185">
            <v>0</v>
          </cell>
          <cell r="EE185">
            <v>0</v>
          </cell>
          <cell r="EF185">
            <v>0</v>
          </cell>
          <cell r="EG185">
            <v>0</v>
          </cell>
          <cell r="EH185">
            <v>0</v>
          </cell>
          <cell r="EI185">
            <v>0</v>
          </cell>
          <cell r="EJ185">
            <v>0</v>
          </cell>
          <cell r="EK185">
            <v>0</v>
          </cell>
          <cell r="EL185">
            <v>0</v>
          </cell>
          <cell r="EM185">
            <v>0</v>
          </cell>
          <cell r="EN185">
            <v>0</v>
          </cell>
          <cell r="EO185">
            <v>0</v>
          </cell>
          <cell r="EP185">
            <v>0</v>
          </cell>
          <cell r="EQ185">
            <v>0</v>
          </cell>
          <cell r="ER185">
            <v>0</v>
          </cell>
          <cell r="ES185">
            <v>0</v>
          </cell>
          <cell r="ET185">
            <v>0</v>
          </cell>
          <cell r="EU185">
            <v>0</v>
          </cell>
          <cell r="EV185">
            <v>0</v>
          </cell>
          <cell r="EW185">
            <v>0</v>
          </cell>
          <cell r="EX185">
            <v>0</v>
          </cell>
          <cell r="EY185">
            <v>0</v>
          </cell>
          <cell r="EZ185">
            <v>0</v>
          </cell>
          <cell r="FA185">
            <v>0</v>
          </cell>
          <cell r="FB185">
            <v>0</v>
          </cell>
          <cell r="FD185">
            <v>0</v>
          </cell>
          <cell r="FE185">
            <v>0</v>
          </cell>
          <cell r="FF185">
            <v>0</v>
          </cell>
          <cell r="FG185">
            <v>0</v>
          </cell>
          <cell r="FH185">
            <v>0</v>
          </cell>
          <cell r="FI185">
            <v>0</v>
          </cell>
          <cell r="FJ185">
            <v>0</v>
          </cell>
          <cell r="FK185">
            <v>0</v>
          </cell>
          <cell r="FL185">
            <v>0</v>
          </cell>
          <cell r="FM185">
            <v>0</v>
          </cell>
          <cell r="FN185">
            <v>0</v>
          </cell>
          <cell r="FR185">
            <v>0</v>
          </cell>
          <cell r="FS185">
            <v>0</v>
          </cell>
          <cell r="FT185">
            <v>0</v>
          </cell>
          <cell r="FU185">
            <v>0</v>
          </cell>
          <cell r="FV185">
            <v>0</v>
          </cell>
          <cell r="FW185">
            <v>0</v>
          </cell>
          <cell r="FX185">
            <v>0</v>
          </cell>
          <cell r="FY185">
            <v>0</v>
          </cell>
          <cell r="FZ185">
            <v>0</v>
          </cell>
          <cell r="GA185" t="str">
            <v/>
          </cell>
          <cell r="GB185">
            <v>0</v>
          </cell>
          <cell r="GC185" t="str">
            <v>CHECK - SHORT YEAR</v>
          </cell>
          <cell r="GF185">
            <v>0</v>
          </cell>
          <cell r="GG185">
            <v>0</v>
          </cell>
          <cell r="GH185">
            <v>0</v>
          </cell>
          <cell r="GJ185">
            <v>0</v>
          </cell>
          <cell r="GK185">
            <v>0</v>
          </cell>
          <cell r="GL185">
            <v>0</v>
          </cell>
          <cell r="GM185">
            <v>0</v>
          </cell>
          <cell r="GN185">
            <v>0</v>
          </cell>
          <cell r="GO185">
            <v>0</v>
          </cell>
          <cell r="GP185">
            <v>0</v>
          </cell>
          <cell r="GQ185">
            <v>0</v>
          </cell>
          <cell r="GR185">
            <v>0</v>
          </cell>
          <cell r="GS185">
            <v>0</v>
          </cell>
          <cell r="GU185">
            <v>0</v>
          </cell>
          <cell r="GV185">
            <v>0</v>
          </cell>
          <cell r="GW185">
            <v>0</v>
          </cell>
          <cell r="GX185">
            <v>0</v>
          </cell>
          <cell r="GZ185">
            <v>0</v>
          </cell>
          <cell r="HA185">
            <v>0</v>
          </cell>
          <cell r="HB185">
            <v>0</v>
          </cell>
          <cell r="HC185">
            <v>0</v>
          </cell>
          <cell r="HD185">
            <v>0</v>
          </cell>
          <cell r="HE185">
            <v>0</v>
          </cell>
          <cell r="HF185">
            <v>0</v>
          </cell>
          <cell r="HG185">
            <v>0</v>
          </cell>
        </row>
        <row r="186">
          <cell r="D186" t="str">
            <v/>
          </cell>
          <cell r="E186" t="str">
            <v/>
          </cell>
          <cell r="F186" t="str">
            <v/>
          </cell>
          <cell r="G186" t="str">
            <v/>
          </cell>
          <cell r="H186" t="str">
            <v/>
          </cell>
          <cell r="I186" t="str">
            <v/>
          </cell>
          <cell r="J186" t="str">
            <v/>
          </cell>
          <cell r="K186" t="str">
            <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t="str">
            <v/>
          </cell>
          <cell r="DT186">
            <v>0</v>
          </cell>
          <cell r="DU186">
            <v>0</v>
          </cell>
          <cell r="DV186" t="str">
            <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D186">
            <v>0</v>
          </cell>
          <cell r="FE186">
            <v>0</v>
          </cell>
          <cell r="FF186">
            <v>0</v>
          </cell>
          <cell r="FG186">
            <v>0</v>
          </cell>
          <cell r="FH186">
            <v>0</v>
          </cell>
          <cell r="FI186">
            <v>0</v>
          </cell>
          <cell r="FJ186">
            <v>0</v>
          </cell>
          <cell r="FK186">
            <v>0</v>
          </cell>
          <cell r="FL186">
            <v>0</v>
          </cell>
          <cell r="FM186">
            <v>0</v>
          </cell>
          <cell r="FN186">
            <v>0</v>
          </cell>
          <cell r="FR186">
            <v>0</v>
          </cell>
          <cell r="FS186">
            <v>0</v>
          </cell>
          <cell r="FT186">
            <v>0</v>
          </cell>
          <cell r="FU186">
            <v>0</v>
          </cell>
          <cell r="FV186">
            <v>0</v>
          </cell>
          <cell r="FW186">
            <v>0</v>
          </cell>
          <cell r="FX186">
            <v>0</v>
          </cell>
          <cell r="FY186">
            <v>0</v>
          </cell>
          <cell r="FZ186">
            <v>0</v>
          </cell>
          <cell r="GA186" t="str">
            <v/>
          </cell>
          <cell r="GB186">
            <v>0</v>
          </cell>
          <cell r="GC186" t="str">
            <v>CHECK - SHORT YEAR</v>
          </cell>
          <cell r="GF186">
            <v>0</v>
          </cell>
          <cell r="GG186">
            <v>0</v>
          </cell>
          <cell r="GH186">
            <v>0</v>
          </cell>
          <cell r="GJ186">
            <v>0</v>
          </cell>
          <cell r="GK186">
            <v>0</v>
          </cell>
          <cell r="GL186">
            <v>0</v>
          </cell>
          <cell r="GM186">
            <v>0</v>
          </cell>
          <cell r="GN186">
            <v>0</v>
          </cell>
          <cell r="GO186">
            <v>0</v>
          </cell>
          <cell r="GP186">
            <v>0</v>
          </cell>
          <cell r="GQ186">
            <v>0</v>
          </cell>
          <cell r="GR186">
            <v>0</v>
          </cell>
          <cell r="GS186">
            <v>0</v>
          </cell>
          <cell r="GU186">
            <v>0</v>
          </cell>
          <cell r="GV186">
            <v>0</v>
          </cell>
          <cell r="GW186">
            <v>0</v>
          </cell>
          <cell r="GX186">
            <v>0</v>
          </cell>
          <cell r="GZ186">
            <v>0</v>
          </cell>
          <cell r="HA186">
            <v>0</v>
          </cell>
          <cell r="HB186">
            <v>0</v>
          </cell>
          <cell r="HC186">
            <v>0</v>
          </cell>
          <cell r="HD186">
            <v>0</v>
          </cell>
          <cell r="HE186">
            <v>0</v>
          </cell>
          <cell r="HF186">
            <v>0</v>
          </cell>
          <cell r="HG186">
            <v>0</v>
          </cell>
        </row>
        <row r="187">
          <cell r="D187" t="str">
            <v/>
          </cell>
          <cell r="E187" t="str">
            <v/>
          </cell>
          <cell r="F187" t="str">
            <v/>
          </cell>
          <cell r="G187" t="str">
            <v/>
          </cell>
          <cell r="H187" t="str">
            <v/>
          </cell>
          <cell r="I187" t="str">
            <v/>
          </cell>
          <cell r="J187" t="str">
            <v/>
          </cell>
          <cell r="K187" t="str">
            <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t="str">
            <v/>
          </cell>
          <cell r="DT187">
            <v>0</v>
          </cell>
          <cell r="DU187">
            <v>0</v>
          </cell>
          <cell r="DV187" t="str">
            <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D187">
            <v>0</v>
          </cell>
          <cell r="FE187">
            <v>0</v>
          </cell>
          <cell r="FF187">
            <v>0</v>
          </cell>
          <cell r="FG187">
            <v>0</v>
          </cell>
          <cell r="FH187">
            <v>0</v>
          </cell>
          <cell r="FI187">
            <v>0</v>
          </cell>
          <cell r="FJ187">
            <v>0</v>
          </cell>
          <cell r="FK187">
            <v>0</v>
          </cell>
          <cell r="FL187">
            <v>0</v>
          </cell>
          <cell r="FM187">
            <v>0</v>
          </cell>
          <cell r="FN187">
            <v>0</v>
          </cell>
          <cell r="FR187">
            <v>0</v>
          </cell>
          <cell r="FS187">
            <v>0</v>
          </cell>
          <cell r="FT187">
            <v>0</v>
          </cell>
          <cell r="FU187">
            <v>0</v>
          </cell>
          <cell r="FV187">
            <v>0</v>
          </cell>
          <cell r="FW187">
            <v>0</v>
          </cell>
          <cell r="FX187">
            <v>0</v>
          </cell>
          <cell r="FY187">
            <v>0</v>
          </cell>
          <cell r="FZ187">
            <v>0</v>
          </cell>
          <cell r="GA187" t="str">
            <v/>
          </cell>
          <cell r="GB187">
            <v>0</v>
          </cell>
          <cell r="GC187" t="str">
            <v>CHECK - SHORT YEAR</v>
          </cell>
          <cell r="GF187">
            <v>0</v>
          </cell>
          <cell r="GG187">
            <v>0</v>
          </cell>
          <cell r="GH187">
            <v>0</v>
          </cell>
          <cell r="GJ187">
            <v>0</v>
          </cell>
          <cell r="GK187">
            <v>0</v>
          </cell>
          <cell r="GL187">
            <v>0</v>
          </cell>
          <cell r="GM187">
            <v>0</v>
          </cell>
          <cell r="GN187">
            <v>0</v>
          </cell>
          <cell r="GO187">
            <v>0</v>
          </cell>
          <cell r="GP187">
            <v>0</v>
          </cell>
          <cell r="GQ187">
            <v>0</v>
          </cell>
          <cell r="GR187">
            <v>0</v>
          </cell>
          <cell r="GS187">
            <v>0</v>
          </cell>
          <cell r="GU187">
            <v>0</v>
          </cell>
          <cell r="GV187">
            <v>0</v>
          </cell>
          <cell r="GW187">
            <v>0</v>
          </cell>
          <cell r="GX187">
            <v>0</v>
          </cell>
          <cell r="GZ187">
            <v>0</v>
          </cell>
          <cell r="HA187">
            <v>0</v>
          </cell>
          <cell r="HB187">
            <v>0</v>
          </cell>
          <cell r="HC187">
            <v>0</v>
          </cell>
          <cell r="HD187">
            <v>0</v>
          </cell>
          <cell r="HE187">
            <v>0</v>
          </cell>
          <cell r="HF187">
            <v>0</v>
          </cell>
          <cell r="HG187">
            <v>0</v>
          </cell>
        </row>
        <row r="188">
          <cell r="D188" t="str">
            <v/>
          </cell>
          <cell r="E188" t="str">
            <v/>
          </cell>
          <cell r="F188" t="str">
            <v/>
          </cell>
          <cell r="G188" t="str">
            <v/>
          </cell>
          <cell r="H188" t="str">
            <v/>
          </cell>
          <cell r="I188" t="str">
            <v/>
          </cell>
          <cell r="J188" t="str">
            <v/>
          </cell>
          <cell r="K188" t="str">
            <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t="str">
            <v/>
          </cell>
          <cell r="DT188">
            <v>0</v>
          </cell>
          <cell r="DU188">
            <v>0</v>
          </cell>
          <cell r="DV188" t="str">
            <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D188">
            <v>0</v>
          </cell>
          <cell r="FE188">
            <v>0</v>
          </cell>
          <cell r="FF188">
            <v>0</v>
          </cell>
          <cell r="FG188">
            <v>0</v>
          </cell>
          <cell r="FH188">
            <v>0</v>
          </cell>
          <cell r="FI188">
            <v>0</v>
          </cell>
          <cell r="FJ188">
            <v>0</v>
          </cell>
          <cell r="FK188">
            <v>0</v>
          </cell>
          <cell r="FL188">
            <v>0</v>
          </cell>
          <cell r="FM188">
            <v>0</v>
          </cell>
          <cell r="FN188">
            <v>0</v>
          </cell>
          <cell r="FR188">
            <v>0</v>
          </cell>
          <cell r="FS188">
            <v>0</v>
          </cell>
          <cell r="FT188">
            <v>0</v>
          </cell>
          <cell r="FU188">
            <v>0</v>
          </cell>
          <cell r="FV188">
            <v>0</v>
          </cell>
          <cell r="FW188">
            <v>0</v>
          </cell>
          <cell r="FX188">
            <v>0</v>
          </cell>
          <cell r="FY188">
            <v>0</v>
          </cell>
          <cell r="FZ188">
            <v>0</v>
          </cell>
          <cell r="GA188" t="str">
            <v/>
          </cell>
          <cell r="GB188">
            <v>0</v>
          </cell>
          <cell r="GC188" t="str">
            <v>CHECK - SHORT YEAR</v>
          </cell>
          <cell r="GF188">
            <v>0</v>
          </cell>
          <cell r="GG188">
            <v>0</v>
          </cell>
          <cell r="GH188">
            <v>0</v>
          </cell>
          <cell r="GJ188">
            <v>0</v>
          </cell>
          <cell r="GK188">
            <v>0</v>
          </cell>
          <cell r="GL188">
            <v>0</v>
          </cell>
          <cell r="GM188">
            <v>0</v>
          </cell>
          <cell r="GN188">
            <v>0</v>
          </cell>
          <cell r="GO188">
            <v>0</v>
          </cell>
          <cell r="GP188">
            <v>0</v>
          </cell>
          <cell r="GQ188">
            <v>0</v>
          </cell>
          <cell r="GR188">
            <v>0</v>
          </cell>
          <cell r="GS188">
            <v>0</v>
          </cell>
          <cell r="GU188">
            <v>0</v>
          </cell>
          <cell r="GV188">
            <v>0</v>
          </cell>
          <cell r="GW188">
            <v>0</v>
          </cell>
          <cell r="GX188">
            <v>0</v>
          </cell>
          <cell r="GZ188">
            <v>0</v>
          </cell>
          <cell r="HA188">
            <v>0</v>
          </cell>
          <cell r="HB188">
            <v>0</v>
          </cell>
          <cell r="HC188">
            <v>0</v>
          </cell>
          <cell r="HD188">
            <v>0</v>
          </cell>
          <cell r="HE188">
            <v>0</v>
          </cell>
          <cell r="HF188">
            <v>0</v>
          </cell>
          <cell r="HG188">
            <v>0</v>
          </cell>
        </row>
        <row r="189">
          <cell r="D189" t="str">
            <v/>
          </cell>
          <cell r="E189" t="str">
            <v/>
          </cell>
          <cell r="F189" t="str">
            <v/>
          </cell>
          <cell r="G189" t="str">
            <v/>
          </cell>
          <cell r="H189" t="str">
            <v/>
          </cell>
          <cell r="I189" t="str">
            <v/>
          </cell>
          <cell r="J189" t="str">
            <v/>
          </cell>
          <cell r="K189" t="str">
            <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t="str">
            <v/>
          </cell>
          <cell r="DT189">
            <v>0</v>
          </cell>
          <cell r="DU189">
            <v>0</v>
          </cell>
          <cell r="DV189" t="str">
            <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D189">
            <v>0</v>
          </cell>
          <cell r="FE189">
            <v>0</v>
          </cell>
          <cell r="FF189">
            <v>0</v>
          </cell>
          <cell r="FG189">
            <v>0</v>
          </cell>
          <cell r="FH189">
            <v>0</v>
          </cell>
          <cell r="FI189">
            <v>0</v>
          </cell>
          <cell r="FJ189">
            <v>0</v>
          </cell>
          <cell r="FK189">
            <v>0</v>
          </cell>
          <cell r="FL189">
            <v>0</v>
          </cell>
          <cell r="FM189">
            <v>0</v>
          </cell>
          <cell r="FN189">
            <v>0</v>
          </cell>
          <cell r="FR189">
            <v>0</v>
          </cell>
          <cell r="FS189">
            <v>0</v>
          </cell>
          <cell r="FT189">
            <v>0</v>
          </cell>
          <cell r="FU189">
            <v>0</v>
          </cell>
          <cell r="FV189">
            <v>0</v>
          </cell>
          <cell r="FW189">
            <v>0</v>
          </cell>
          <cell r="FX189">
            <v>0</v>
          </cell>
          <cell r="FY189">
            <v>0</v>
          </cell>
          <cell r="FZ189">
            <v>0</v>
          </cell>
          <cell r="GA189" t="str">
            <v/>
          </cell>
          <cell r="GB189">
            <v>0</v>
          </cell>
          <cell r="GC189" t="str">
            <v>CHECK - SHORT YEAR</v>
          </cell>
          <cell r="GF189">
            <v>0</v>
          </cell>
          <cell r="GG189">
            <v>0</v>
          </cell>
          <cell r="GH189">
            <v>0</v>
          </cell>
          <cell r="GJ189">
            <v>0</v>
          </cell>
          <cell r="GK189">
            <v>0</v>
          </cell>
          <cell r="GL189">
            <v>0</v>
          </cell>
          <cell r="GM189">
            <v>0</v>
          </cell>
          <cell r="GN189">
            <v>0</v>
          </cell>
          <cell r="GO189">
            <v>0</v>
          </cell>
          <cell r="GP189">
            <v>0</v>
          </cell>
          <cell r="GQ189">
            <v>0</v>
          </cell>
          <cell r="GR189">
            <v>0</v>
          </cell>
          <cell r="GS189">
            <v>0</v>
          </cell>
          <cell r="GU189">
            <v>0</v>
          </cell>
          <cell r="GV189">
            <v>0</v>
          </cell>
          <cell r="GW189">
            <v>0</v>
          </cell>
          <cell r="GX189">
            <v>0</v>
          </cell>
          <cell r="GZ189">
            <v>0</v>
          </cell>
          <cell r="HA189">
            <v>0</v>
          </cell>
          <cell r="HB189">
            <v>0</v>
          </cell>
          <cell r="HC189">
            <v>0</v>
          </cell>
          <cell r="HD189">
            <v>0</v>
          </cell>
          <cell r="HE189">
            <v>0</v>
          </cell>
          <cell r="HF189">
            <v>0</v>
          </cell>
          <cell r="HG189">
            <v>0</v>
          </cell>
        </row>
        <row r="190">
          <cell r="D190" t="str">
            <v/>
          </cell>
          <cell r="E190" t="str">
            <v/>
          </cell>
          <cell r="F190" t="str">
            <v/>
          </cell>
          <cell r="G190" t="str">
            <v/>
          </cell>
          <cell r="H190" t="str">
            <v/>
          </cell>
          <cell r="I190" t="str">
            <v/>
          </cell>
          <cell r="J190" t="str">
            <v/>
          </cell>
          <cell r="K190" t="str">
            <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0</v>
          </cell>
          <cell r="BI190">
            <v>0</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t="str">
            <v/>
          </cell>
          <cell r="DT190">
            <v>0</v>
          </cell>
          <cell r="DU190">
            <v>0</v>
          </cell>
          <cell r="DV190" t="str">
            <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D190">
            <v>0</v>
          </cell>
          <cell r="FE190">
            <v>0</v>
          </cell>
          <cell r="FF190">
            <v>0</v>
          </cell>
          <cell r="FG190">
            <v>0</v>
          </cell>
          <cell r="FH190">
            <v>0</v>
          </cell>
          <cell r="FI190">
            <v>0</v>
          </cell>
          <cell r="FJ190">
            <v>0</v>
          </cell>
          <cell r="FK190">
            <v>0</v>
          </cell>
          <cell r="FL190">
            <v>0</v>
          </cell>
          <cell r="FM190">
            <v>0</v>
          </cell>
          <cell r="FN190">
            <v>0</v>
          </cell>
          <cell r="FR190">
            <v>0</v>
          </cell>
          <cell r="FS190">
            <v>0</v>
          </cell>
          <cell r="FT190">
            <v>0</v>
          </cell>
          <cell r="FU190">
            <v>0</v>
          </cell>
          <cell r="FV190">
            <v>0</v>
          </cell>
          <cell r="FW190">
            <v>0</v>
          </cell>
          <cell r="FX190">
            <v>0</v>
          </cell>
          <cell r="FY190">
            <v>0</v>
          </cell>
          <cell r="FZ190">
            <v>0</v>
          </cell>
          <cell r="GA190" t="str">
            <v/>
          </cell>
          <cell r="GB190">
            <v>0</v>
          </cell>
          <cell r="GC190" t="str">
            <v>CHECK - SHORT YEAR</v>
          </cell>
          <cell r="GF190">
            <v>0</v>
          </cell>
          <cell r="GG190">
            <v>0</v>
          </cell>
          <cell r="GH190">
            <v>0</v>
          </cell>
          <cell r="GJ190">
            <v>0</v>
          </cell>
          <cell r="GK190">
            <v>0</v>
          </cell>
          <cell r="GL190">
            <v>0</v>
          </cell>
          <cell r="GM190">
            <v>0</v>
          </cell>
          <cell r="GN190">
            <v>0</v>
          </cell>
          <cell r="GO190">
            <v>0</v>
          </cell>
          <cell r="GP190">
            <v>0</v>
          </cell>
          <cell r="GQ190">
            <v>0</v>
          </cell>
          <cell r="GR190">
            <v>0</v>
          </cell>
          <cell r="GS190">
            <v>0</v>
          </cell>
          <cell r="GU190">
            <v>0</v>
          </cell>
          <cell r="GV190">
            <v>0</v>
          </cell>
          <cell r="GW190">
            <v>0</v>
          </cell>
          <cell r="GX190">
            <v>0</v>
          </cell>
          <cell r="GZ190">
            <v>0</v>
          </cell>
          <cell r="HA190">
            <v>0</v>
          </cell>
          <cell r="HB190">
            <v>0</v>
          </cell>
          <cell r="HC190">
            <v>0</v>
          </cell>
          <cell r="HD190">
            <v>0</v>
          </cell>
          <cell r="HE190">
            <v>0</v>
          </cell>
          <cell r="HF190">
            <v>0</v>
          </cell>
          <cell r="HG190">
            <v>0</v>
          </cell>
        </row>
        <row r="191">
          <cell r="D191" t="str">
            <v/>
          </cell>
          <cell r="E191" t="str">
            <v/>
          </cell>
          <cell r="F191" t="str">
            <v/>
          </cell>
          <cell r="G191" t="str">
            <v/>
          </cell>
          <cell r="H191" t="str">
            <v/>
          </cell>
          <cell r="I191" t="str">
            <v/>
          </cell>
          <cell r="J191" t="str">
            <v/>
          </cell>
          <cell r="K191" t="str">
            <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t="str">
            <v/>
          </cell>
          <cell r="DT191">
            <v>0</v>
          </cell>
          <cell r="DU191">
            <v>0</v>
          </cell>
          <cell r="DV191" t="str">
            <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D191">
            <v>0</v>
          </cell>
          <cell r="FE191">
            <v>0</v>
          </cell>
          <cell r="FF191">
            <v>0</v>
          </cell>
          <cell r="FG191">
            <v>0</v>
          </cell>
          <cell r="FH191">
            <v>0</v>
          </cell>
          <cell r="FI191">
            <v>0</v>
          </cell>
          <cell r="FJ191">
            <v>0</v>
          </cell>
          <cell r="FK191">
            <v>0</v>
          </cell>
          <cell r="FL191">
            <v>0</v>
          </cell>
          <cell r="FM191">
            <v>0</v>
          </cell>
          <cell r="FN191">
            <v>0</v>
          </cell>
          <cell r="FR191">
            <v>0</v>
          </cell>
          <cell r="FS191">
            <v>0</v>
          </cell>
          <cell r="FT191">
            <v>0</v>
          </cell>
          <cell r="FU191">
            <v>0</v>
          </cell>
          <cell r="FV191">
            <v>0</v>
          </cell>
          <cell r="FW191">
            <v>0</v>
          </cell>
          <cell r="FX191">
            <v>0</v>
          </cell>
          <cell r="FY191">
            <v>0</v>
          </cell>
          <cell r="FZ191">
            <v>0</v>
          </cell>
          <cell r="GA191" t="str">
            <v/>
          </cell>
          <cell r="GB191">
            <v>0</v>
          </cell>
          <cell r="GC191" t="str">
            <v>CHECK - SHORT YEAR</v>
          </cell>
          <cell r="GF191">
            <v>0</v>
          </cell>
          <cell r="GG191">
            <v>0</v>
          </cell>
          <cell r="GH191">
            <v>0</v>
          </cell>
          <cell r="GJ191">
            <v>0</v>
          </cell>
          <cell r="GK191">
            <v>0</v>
          </cell>
          <cell r="GL191">
            <v>0</v>
          </cell>
          <cell r="GM191">
            <v>0</v>
          </cell>
          <cell r="GN191">
            <v>0</v>
          </cell>
          <cell r="GO191">
            <v>0</v>
          </cell>
          <cell r="GP191">
            <v>0</v>
          </cell>
          <cell r="GQ191">
            <v>0</v>
          </cell>
          <cell r="GR191">
            <v>0</v>
          </cell>
          <cell r="GS191">
            <v>0</v>
          </cell>
          <cell r="GU191">
            <v>0</v>
          </cell>
          <cell r="GV191">
            <v>0</v>
          </cell>
          <cell r="GW191">
            <v>0</v>
          </cell>
          <cell r="GX191">
            <v>0</v>
          </cell>
          <cell r="GZ191">
            <v>0</v>
          </cell>
          <cell r="HA191">
            <v>0</v>
          </cell>
          <cell r="HB191">
            <v>0</v>
          </cell>
          <cell r="HC191">
            <v>0</v>
          </cell>
          <cell r="HD191">
            <v>0</v>
          </cell>
          <cell r="HE191">
            <v>0</v>
          </cell>
          <cell r="HF191">
            <v>0</v>
          </cell>
          <cell r="HG191">
            <v>0</v>
          </cell>
        </row>
        <row r="192">
          <cell r="D192" t="str">
            <v/>
          </cell>
          <cell r="E192" t="str">
            <v/>
          </cell>
          <cell r="F192" t="str">
            <v/>
          </cell>
          <cell r="G192" t="str">
            <v/>
          </cell>
          <cell r="H192" t="str">
            <v/>
          </cell>
          <cell r="I192" t="str">
            <v/>
          </cell>
          <cell r="J192" t="str">
            <v/>
          </cell>
          <cell r="K192" t="str">
            <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t="str">
            <v/>
          </cell>
          <cell r="DT192">
            <v>0</v>
          </cell>
          <cell r="DU192">
            <v>0</v>
          </cell>
          <cell r="DV192" t="str">
            <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D192">
            <v>0</v>
          </cell>
          <cell r="FE192">
            <v>0</v>
          </cell>
          <cell r="FF192">
            <v>0</v>
          </cell>
          <cell r="FG192">
            <v>0</v>
          </cell>
          <cell r="FH192">
            <v>0</v>
          </cell>
          <cell r="FI192">
            <v>0</v>
          </cell>
          <cell r="FJ192">
            <v>0</v>
          </cell>
          <cell r="FK192">
            <v>0</v>
          </cell>
          <cell r="FL192">
            <v>0</v>
          </cell>
          <cell r="FM192">
            <v>0</v>
          </cell>
          <cell r="FN192">
            <v>0</v>
          </cell>
          <cell r="FR192">
            <v>0</v>
          </cell>
          <cell r="FS192">
            <v>0</v>
          </cell>
          <cell r="FT192">
            <v>0</v>
          </cell>
          <cell r="FU192">
            <v>0</v>
          </cell>
          <cell r="FV192">
            <v>0</v>
          </cell>
          <cell r="FW192">
            <v>0</v>
          </cell>
          <cell r="FX192">
            <v>0</v>
          </cell>
          <cell r="FY192">
            <v>0</v>
          </cell>
          <cell r="FZ192">
            <v>0</v>
          </cell>
          <cell r="GA192" t="str">
            <v/>
          </cell>
          <cell r="GB192">
            <v>0</v>
          </cell>
          <cell r="GC192" t="str">
            <v>CHECK - SHORT YEAR</v>
          </cell>
          <cell r="GF192">
            <v>0</v>
          </cell>
          <cell r="GG192">
            <v>0</v>
          </cell>
          <cell r="GH192">
            <v>0</v>
          </cell>
          <cell r="GJ192">
            <v>0</v>
          </cell>
          <cell r="GK192">
            <v>0</v>
          </cell>
          <cell r="GL192">
            <v>0</v>
          </cell>
          <cell r="GM192">
            <v>0</v>
          </cell>
          <cell r="GN192">
            <v>0</v>
          </cell>
          <cell r="GO192">
            <v>0</v>
          </cell>
          <cell r="GP192">
            <v>0</v>
          </cell>
          <cell r="GQ192">
            <v>0</v>
          </cell>
          <cell r="GR192">
            <v>0</v>
          </cell>
          <cell r="GS192">
            <v>0</v>
          </cell>
          <cell r="GU192">
            <v>0</v>
          </cell>
          <cell r="GV192">
            <v>0</v>
          </cell>
          <cell r="GW192">
            <v>0</v>
          </cell>
          <cell r="GX192">
            <v>0</v>
          </cell>
          <cell r="GZ192">
            <v>0</v>
          </cell>
          <cell r="HA192">
            <v>0</v>
          </cell>
          <cell r="HB192">
            <v>0</v>
          </cell>
          <cell r="HC192">
            <v>0</v>
          </cell>
          <cell r="HD192">
            <v>0</v>
          </cell>
          <cell r="HE192">
            <v>0</v>
          </cell>
          <cell r="HF192">
            <v>0</v>
          </cell>
          <cell r="HG192">
            <v>0</v>
          </cell>
        </row>
        <row r="193">
          <cell r="D193" t="str">
            <v/>
          </cell>
          <cell r="E193" t="str">
            <v/>
          </cell>
          <cell r="F193" t="str">
            <v/>
          </cell>
          <cell r="G193" t="str">
            <v/>
          </cell>
          <cell r="H193" t="str">
            <v/>
          </cell>
          <cell r="I193" t="str">
            <v/>
          </cell>
          <cell r="J193" t="str">
            <v/>
          </cell>
          <cell r="K193" t="str">
            <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0</v>
          </cell>
          <cell r="BL193">
            <v>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t="str">
            <v/>
          </cell>
          <cell r="DT193">
            <v>0</v>
          </cell>
          <cell r="DU193">
            <v>0</v>
          </cell>
          <cell r="DV193" t="str">
            <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D193">
            <v>0</v>
          </cell>
          <cell r="FE193">
            <v>0</v>
          </cell>
          <cell r="FF193">
            <v>0</v>
          </cell>
          <cell r="FG193">
            <v>0</v>
          </cell>
          <cell r="FH193">
            <v>0</v>
          </cell>
          <cell r="FI193">
            <v>0</v>
          </cell>
          <cell r="FJ193">
            <v>0</v>
          </cell>
          <cell r="FK193">
            <v>0</v>
          </cell>
          <cell r="FL193">
            <v>0</v>
          </cell>
          <cell r="FM193">
            <v>0</v>
          </cell>
          <cell r="FN193">
            <v>0</v>
          </cell>
          <cell r="FR193">
            <v>0</v>
          </cell>
          <cell r="FS193">
            <v>0</v>
          </cell>
          <cell r="FT193">
            <v>0</v>
          </cell>
          <cell r="FU193">
            <v>0</v>
          </cell>
          <cell r="FV193">
            <v>0</v>
          </cell>
          <cell r="FW193">
            <v>0</v>
          </cell>
          <cell r="FX193">
            <v>0</v>
          </cell>
          <cell r="FY193">
            <v>0</v>
          </cell>
          <cell r="FZ193">
            <v>0</v>
          </cell>
          <cell r="GA193" t="str">
            <v/>
          </cell>
          <cell r="GB193">
            <v>0</v>
          </cell>
          <cell r="GC193" t="str">
            <v>CHECK - SHORT YEAR</v>
          </cell>
          <cell r="GF193">
            <v>0</v>
          </cell>
          <cell r="GG193">
            <v>0</v>
          </cell>
          <cell r="GH193">
            <v>0</v>
          </cell>
          <cell r="GJ193">
            <v>0</v>
          </cell>
          <cell r="GK193">
            <v>0</v>
          </cell>
          <cell r="GL193">
            <v>0</v>
          </cell>
          <cell r="GM193">
            <v>0</v>
          </cell>
          <cell r="GN193">
            <v>0</v>
          </cell>
          <cell r="GO193">
            <v>0</v>
          </cell>
          <cell r="GP193">
            <v>0</v>
          </cell>
          <cell r="GQ193">
            <v>0</v>
          </cell>
          <cell r="GR193">
            <v>0</v>
          </cell>
          <cell r="GS193">
            <v>0</v>
          </cell>
          <cell r="GU193">
            <v>0</v>
          </cell>
          <cell r="GV193">
            <v>0</v>
          </cell>
          <cell r="GW193">
            <v>0</v>
          </cell>
          <cell r="GX193">
            <v>0</v>
          </cell>
          <cell r="GZ193">
            <v>0</v>
          </cell>
          <cell r="HA193">
            <v>0</v>
          </cell>
          <cell r="HB193">
            <v>0</v>
          </cell>
          <cell r="HC193">
            <v>0</v>
          </cell>
          <cell r="HD193">
            <v>0</v>
          </cell>
          <cell r="HE193">
            <v>0</v>
          </cell>
          <cell r="HF193">
            <v>0</v>
          </cell>
          <cell r="HG193">
            <v>0</v>
          </cell>
        </row>
        <row r="194">
          <cell r="D194" t="str">
            <v/>
          </cell>
          <cell r="E194" t="str">
            <v/>
          </cell>
          <cell r="F194" t="str">
            <v/>
          </cell>
          <cell r="G194" t="str">
            <v/>
          </cell>
          <cell r="H194" t="str">
            <v/>
          </cell>
          <cell r="I194" t="str">
            <v/>
          </cell>
          <cell r="J194" t="str">
            <v/>
          </cell>
          <cell r="K194" t="str">
            <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t="str">
            <v/>
          </cell>
          <cell r="DT194">
            <v>0</v>
          </cell>
          <cell r="DU194">
            <v>0</v>
          </cell>
          <cell r="DV194" t="str">
            <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D194">
            <v>0</v>
          </cell>
          <cell r="FE194">
            <v>0</v>
          </cell>
          <cell r="FF194">
            <v>0</v>
          </cell>
          <cell r="FG194">
            <v>0</v>
          </cell>
          <cell r="FH194">
            <v>0</v>
          </cell>
          <cell r="FI194">
            <v>0</v>
          </cell>
          <cell r="FJ194">
            <v>0</v>
          </cell>
          <cell r="FK194">
            <v>0</v>
          </cell>
          <cell r="FL194">
            <v>0</v>
          </cell>
          <cell r="FM194">
            <v>0</v>
          </cell>
          <cell r="FN194">
            <v>0</v>
          </cell>
          <cell r="FR194">
            <v>0</v>
          </cell>
          <cell r="FS194">
            <v>0</v>
          </cell>
          <cell r="FT194">
            <v>0</v>
          </cell>
          <cell r="FU194">
            <v>0</v>
          </cell>
          <cell r="FV194">
            <v>0</v>
          </cell>
          <cell r="FW194">
            <v>0</v>
          </cell>
          <cell r="FX194">
            <v>0</v>
          </cell>
          <cell r="FY194">
            <v>0</v>
          </cell>
          <cell r="FZ194">
            <v>0</v>
          </cell>
          <cell r="GA194" t="str">
            <v/>
          </cell>
          <cell r="GB194">
            <v>0</v>
          </cell>
          <cell r="GC194" t="str">
            <v>CHECK - SHORT YEAR</v>
          </cell>
          <cell r="GF194">
            <v>0</v>
          </cell>
          <cell r="GG194">
            <v>0</v>
          </cell>
          <cell r="GH194">
            <v>0</v>
          </cell>
          <cell r="GJ194">
            <v>0</v>
          </cell>
          <cell r="GK194">
            <v>0</v>
          </cell>
          <cell r="GL194">
            <v>0</v>
          </cell>
          <cell r="GM194">
            <v>0</v>
          </cell>
          <cell r="GN194">
            <v>0</v>
          </cell>
          <cell r="GO194">
            <v>0</v>
          </cell>
          <cell r="GP194">
            <v>0</v>
          </cell>
          <cell r="GQ194">
            <v>0</v>
          </cell>
          <cell r="GR194">
            <v>0</v>
          </cell>
          <cell r="GS194">
            <v>0</v>
          </cell>
          <cell r="GU194">
            <v>0</v>
          </cell>
          <cell r="GV194">
            <v>0</v>
          </cell>
          <cell r="GW194">
            <v>0</v>
          </cell>
          <cell r="GX194">
            <v>0</v>
          </cell>
          <cell r="GZ194">
            <v>0</v>
          </cell>
          <cell r="HA194">
            <v>0</v>
          </cell>
          <cell r="HB194">
            <v>0</v>
          </cell>
          <cell r="HC194">
            <v>0</v>
          </cell>
          <cell r="HD194">
            <v>0</v>
          </cell>
          <cell r="HE194">
            <v>0</v>
          </cell>
          <cell r="HF194">
            <v>0</v>
          </cell>
          <cell r="HG194">
            <v>0</v>
          </cell>
        </row>
        <row r="195">
          <cell r="D195" t="str">
            <v/>
          </cell>
          <cell r="E195" t="str">
            <v/>
          </cell>
          <cell r="F195" t="str">
            <v/>
          </cell>
          <cell r="G195" t="str">
            <v/>
          </cell>
          <cell r="H195" t="str">
            <v/>
          </cell>
          <cell r="I195" t="str">
            <v/>
          </cell>
          <cell r="J195" t="str">
            <v/>
          </cell>
          <cell r="K195" t="str">
            <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cell r="BD195">
            <v>0</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t="str">
            <v/>
          </cell>
          <cell r="DT195">
            <v>0</v>
          </cell>
          <cell r="DU195">
            <v>0</v>
          </cell>
          <cell r="DV195" t="str">
            <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D195">
            <v>0</v>
          </cell>
          <cell r="FE195">
            <v>0</v>
          </cell>
          <cell r="FF195">
            <v>0</v>
          </cell>
          <cell r="FG195">
            <v>0</v>
          </cell>
          <cell r="FH195">
            <v>0</v>
          </cell>
          <cell r="FI195">
            <v>0</v>
          </cell>
          <cell r="FJ195">
            <v>0</v>
          </cell>
          <cell r="FK195">
            <v>0</v>
          </cell>
          <cell r="FL195">
            <v>0</v>
          </cell>
          <cell r="FM195">
            <v>0</v>
          </cell>
          <cell r="FN195">
            <v>0</v>
          </cell>
          <cell r="FR195">
            <v>0</v>
          </cell>
          <cell r="FS195">
            <v>0</v>
          </cell>
          <cell r="FT195">
            <v>0</v>
          </cell>
          <cell r="FU195">
            <v>0</v>
          </cell>
          <cell r="FV195">
            <v>0</v>
          </cell>
          <cell r="FW195">
            <v>0</v>
          </cell>
          <cell r="FX195">
            <v>0</v>
          </cell>
          <cell r="FY195">
            <v>0</v>
          </cell>
          <cell r="FZ195">
            <v>0</v>
          </cell>
          <cell r="GA195" t="str">
            <v/>
          </cell>
          <cell r="GB195">
            <v>0</v>
          </cell>
          <cell r="GC195" t="str">
            <v>CHECK - SHORT YEAR</v>
          </cell>
          <cell r="GF195">
            <v>0</v>
          </cell>
          <cell r="GG195">
            <v>0</v>
          </cell>
          <cell r="GH195">
            <v>0</v>
          </cell>
          <cell r="GJ195">
            <v>0</v>
          </cell>
          <cell r="GK195">
            <v>0</v>
          </cell>
          <cell r="GL195">
            <v>0</v>
          </cell>
          <cell r="GM195">
            <v>0</v>
          </cell>
          <cell r="GN195">
            <v>0</v>
          </cell>
          <cell r="GO195">
            <v>0</v>
          </cell>
          <cell r="GP195">
            <v>0</v>
          </cell>
          <cell r="GQ195">
            <v>0</v>
          </cell>
          <cell r="GR195">
            <v>0</v>
          </cell>
          <cell r="GS195">
            <v>0</v>
          </cell>
          <cell r="GU195">
            <v>0</v>
          </cell>
          <cell r="GV195">
            <v>0</v>
          </cell>
          <cell r="GW195">
            <v>0</v>
          </cell>
          <cell r="GX195">
            <v>0</v>
          </cell>
          <cell r="GZ195">
            <v>0</v>
          </cell>
          <cell r="HA195">
            <v>0</v>
          </cell>
          <cell r="HB195">
            <v>0</v>
          </cell>
          <cell r="HC195">
            <v>0</v>
          </cell>
          <cell r="HD195">
            <v>0</v>
          </cell>
          <cell r="HE195">
            <v>0</v>
          </cell>
          <cell r="HF195">
            <v>0</v>
          </cell>
          <cell r="HG195">
            <v>0</v>
          </cell>
        </row>
        <row r="196">
          <cell r="D196" t="str">
            <v/>
          </cell>
          <cell r="E196" t="str">
            <v/>
          </cell>
          <cell r="F196" t="str">
            <v/>
          </cell>
          <cell r="G196" t="str">
            <v/>
          </cell>
          <cell r="H196" t="str">
            <v/>
          </cell>
          <cell r="I196" t="str">
            <v/>
          </cell>
          <cell r="J196" t="str">
            <v/>
          </cell>
          <cell r="K196" t="str">
            <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I196">
            <v>0</v>
          </cell>
          <cell r="BJ196">
            <v>0</v>
          </cell>
          <cell r="BK196">
            <v>0</v>
          </cell>
          <cell r="BL196">
            <v>0</v>
          </cell>
          <cell r="BM196">
            <v>0</v>
          </cell>
          <cell r="BN196">
            <v>0</v>
          </cell>
          <cell r="BO196">
            <v>0</v>
          </cell>
          <cell r="BP196">
            <v>0</v>
          </cell>
          <cell r="BQ196">
            <v>0</v>
          </cell>
          <cell r="BR196">
            <v>0</v>
          </cell>
          <cell r="BS196">
            <v>0</v>
          </cell>
          <cell r="BT196">
            <v>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t="str">
            <v/>
          </cell>
          <cell r="DT196">
            <v>0</v>
          </cell>
          <cell r="DU196">
            <v>0</v>
          </cell>
          <cell r="DV196" t="str">
            <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cell r="EW196">
            <v>0</v>
          </cell>
          <cell r="EX196">
            <v>0</v>
          </cell>
          <cell r="EY196">
            <v>0</v>
          </cell>
          <cell r="EZ196">
            <v>0</v>
          </cell>
          <cell r="FA196">
            <v>0</v>
          </cell>
          <cell r="FB196">
            <v>0</v>
          </cell>
          <cell r="FD196">
            <v>0</v>
          </cell>
          <cell r="FE196">
            <v>0</v>
          </cell>
          <cell r="FF196">
            <v>0</v>
          </cell>
          <cell r="FG196">
            <v>0</v>
          </cell>
          <cell r="FH196">
            <v>0</v>
          </cell>
          <cell r="FI196">
            <v>0</v>
          </cell>
          <cell r="FJ196">
            <v>0</v>
          </cell>
          <cell r="FK196">
            <v>0</v>
          </cell>
          <cell r="FL196">
            <v>0</v>
          </cell>
          <cell r="FM196">
            <v>0</v>
          </cell>
          <cell r="FN196">
            <v>0</v>
          </cell>
          <cell r="FR196">
            <v>0</v>
          </cell>
          <cell r="FS196">
            <v>0</v>
          </cell>
          <cell r="FT196">
            <v>0</v>
          </cell>
          <cell r="FU196">
            <v>0</v>
          </cell>
          <cell r="FV196">
            <v>0</v>
          </cell>
          <cell r="FW196">
            <v>0</v>
          </cell>
          <cell r="FX196">
            <v>0</v>
          </cell>
          <cell r="FY196">
            <v>0</v>
          </cell>
          <cell r="FZ196">
            <v>0</v>
          </cell>
          <cell r="GA196" t="str">
            <v/>
          </cell>
          <cell r="GB196">
            <v>0</v>
          </cell>
          <cell r="GC196" t="str">
            <v>CHECK - SHORT YEAR</v>
          </cell>
          <cell r="GF196">
            <v>0</v>
          </cell>
          <cell r="GG196">
            <v>0</v>
          </cell>
          <cell r="GH196">
            <v>0</v>
          </cell>
          <cell r="GJ196">
            <v>0</v>
          </cell>
          <cell r="GK196">
            <v>0</v>
          </cell>
          <cell r="GL196">
            <v>0</v>
          </cell>
          <cell r="GM196">
            <v>0</v>
          </cell>
          <cell r="GN196">
            <v>0</v>
          </cell>
          <cell r="GO196">
            <v>0</v>
          </cell>
          <cell r="GP196">
            <v>0</v>
          </cell>
          <cell r="GQ196">
            <v>0</v>
          </cell>
          <cell r="GR196">
            <v>0</v>
          </cell>
          <cell r="GS196">
            <v>0</v>
          </cell>
          <cell r="GU196">
            <v>0</v>
          </cell>
          <cell r="GV196">
            <v>0</v>
          </cell>
          <cell r="GW196">
            <v>0</v>
          </cell>
          <cell r="GX196">
            <v>0</v>
          </cell>
          <cell r="GZ196">
            <v>0</v>
          </cell>
          <cell r="HA196">
            <v>0</v>
          </cell>
          <cell r="HB196">
            <v>0</v>
          </cell>
          <cell r="HC196">
            <v>0</v>
          </cell>
          <cell r="HD196">
            <v>0</v>
          </cell>
          <cell r="HE196">
            <v>0</v>
          </cell>
          <cell r="HF196">
            <v>0</v>
          </cell>
          <cell r="HG196">
            <v>0</v>
          </cell>
        </row>
        <row r="197">
          <cell r="D197" t="str">
            <v/>
          </cell>
          <cell r="E197" t="str">
            <v/>
          </cell>
          <cell r="F197" t="str">
            <v/>
          </cell>
          <cell r="G197" t="str">
            <v/>
          </cell>
          <cell r="H197" t="str">
            <v/>
          </cell>
          <cell r="I197" t="str">
            <v/>
          </cell>
          <cell r="J197" t="str">
            <v/>
          </cell>
          <cell r="K197" t="str">
            <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I197">
            <v>0</v>
          </cell>
          <cell r="BJ197">
            <v>0</v>
          </cell>
          <cell r="BK197">
            <v>0</v>
          </cell>
          <cell r="BL197">
            <v>0</v>
          </cell>
          <cell r="BM197">
            <v>0</v>
          </cell>
          <cell r="BN197">
            <v>0</v>
          </cell>
          <cell r="BO197">
            <v>0</v>
          </cell>
          <cell r="BP197">
            <v>0</v>
          </cell>
          <cell r="BQ197">
            <v>0</v>
          </cell>
          <cell r="BR197">
            <v>0</v>
          </cell>
          <cell r="BS197">
            <v>0</v>
          </cell>
          <cell r="BT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t="str">
            <v/>
          </cell>
          <cell r="DT197">
            <v>0</v>
          </cell>
          <cell r="DU197">
            <v>0</v>
          </cell>
          <cell r="DV197" t="str">
            <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cell r="EW197">
            <v>0</v>
          </cell>
          <cell r="EX197">
            <v>0</v>
          </cell>
          <cell r="EY197">
            <v>0</v>
          </cell>
          <cell r="EZ197">
            <v>0</v>
          </cell>
          <cell r="FA197">
            <v>0</v>
          </cell>
          <cell r="FB197">
            <v>0</v>
          </cell>
          <cell r="FD197">
            <v>0</v>
          </cell>
          <cell r="FE197">
            <v>0</v>
          </cell>
          <cell r="FF197">
            <v>0</v>
          </cell>
          <cell r="FG197">
            <v>0</v>
          </cell>
          <cell r="FH197">
            <v>0</v>
          </cell>
          <cell r="FI197">
            <v>0</v>
          </cell>
          <cell r="FJ197">
            <v>0</v>
          </cell>
          <cell r="FK197">
            <v>0</v>
          </cell>
          <cell r="FL197">
            <v>0</v>
          </cell>
          <cell r="FM197">
            <v>0</v>
          </cell>
          <cell r="FN197">
            <v>0</v>
          </cell>
          <cell r="FR197">
            <v>0</v>
          </cell>
          <cell r="FS197">
            <v>0</v>
          </cell>
          <cell r="FT197">
            <v>0</v>
          </cell>
          <cell r="FU197">
            <v>0</v>
          </cell>
          <cell r="FV197">
            <v>0</v>
          </cell>
          <cell r="FW197">
            <v>0</v>
          </cell>
          <cell r="FX197">
            <v>0</v>
          </cell>
          <cell r="FY197">
            <v>0</v>
          </cell>
          <cell r="FZ197">
            <v>0</v>
          </cell>
          <cell r="GA197" t="str">
            <v/>
          </cell>
          <cell r="GB197">
            <v>0</v>
          </cell>
          <cell r="GC197" t="str">
            <v>CHECK - SHORT YEAR</v>
          </cell>
          <cell r="GF197">
            <v>0</v>
          </cell>
          <cell r="GG197">
            <v>0</v>
          </cell>
          <cell r="GH197">
            <v>0</v>
          </cell>
          <cell r="GJ197">
            <v>0</v>
          </cell>
          <cell r="GK197">
            <v>0</v>
          </cell>
          <cell r="GL197">
            <v>0</v>
          </cell>
          <cell r="GM197">
            <v>0</v>
          </cell>
          <cell r="GN197">
            <v>0</v>
          </cell>
          <cell r="GO197">
            <v>0</v>
          </cell>
          <cell r="GP197">
            <v>0</v>
          </cell>
          <cell r="GQ197">
            <v>0</v>
          </cell>
          <cell r="GR197">
            <v>0</v>
          </cell>
          <cell r="GS197">
            <v>0</v>
          </cell>
          <cell r="GU197">
            <v>0</v>
          </cell>
          <cell r="GV197">
            <v>0</v>
          </cell>
          <cell r="GW197">
            <v>0</v>
          </cell>
          <cell r="GX197">
            <v>0</v>
          </cell>
          <cell r="GZ197">
            <v>0</v>
          </cell>
          <cell r="HA197">
            <v>0</v>
          </cell>
          <cell r="HB197">
            <v>0</v>
          </cell>
          <cell r="HC197">
            <v>0</v>
          </cell>
          <cell r="HD197">
            <v>0</v>
          </cell>
          <cell r="HE197">
            <v>0</v>
          </cell>
          <cell r="HF197">
            <v>0</v>
          </cell>
          <cell r="HG197">
            <v>0</v>
          </cell>
        </row>
        <row r="198">
          <cell r="D198" t="str">
            <v/>
          </cell>
          <cell r="E198" t="str">
            <v/>
          </cell>
          <cell r="F198" t="str">
            <v/>
          </cell>
          <cell r="G198" t="str">
            <v/>
          </cell>
          <cell r="H198" t="str">
            <v/>
          </cell>
          <cell r="I198" t="str">
            <v/>
          </cell>
          <cell r="J198" t="str">
            <v/>
          </cell>
          <cell r="K198" t="str">
            <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I198">
            <v>0</v>
          </cell>
          <cell r="BJ198">
            <v>0</v>
          </cell>
          <cell r="BK198">
            <v>0</v>
          </cell>
          <cell r="BL198">
            <v>0</v>
          </cell>
          <cell r="BM198">
            <v>0</v>
          </cell>
          <cell r="BN198">
            <v>0</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v>
          </cell>
          <cell r="DQ198">
            <v>0</v>
          </cell>
          <cell r="DR198">
            <v>0</v>
          </cell>
          <cell r="DS198" t="str">
            <v/>
          </cell>
          <cell r="DT198">
            <v>0</v>
          </cell>
          <cell r="DU198">
            <v>0</v>
          </cell>
          <cell r="DV198" t="str">
            <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v>
          </cell>
          <cell r="EK198">
            <v>0</v>
          </cell>
          <cell r="EL198">
            <v>0</v>
          </cell>
          <cell r="EM198">
            <v>0</v>
          </cell>
          <cell r="EN198">
            <v>0</v>
          </cell>
          <cell r="EO198">
            <v>0</v>
          </cell>
          <cell r="EP198">
            <v>0</v>
          </cell>
          <cell r="EQ198">
            <v>0</v>
          </cell>
          <cell r="ER198">
            <v>0</v>
          </cell>
          <cell r="ES198">
            <v>0</v>
          </cell>
          <cell r="ET198">
            <v>0</v>
          </cell>
          <cell r="EU198">
            <v>0</v>
          </cell>
          <cell r="EV198">
            <v>0</v>
          </cell>
          <cell r="EW198">
            <v>0</v>
          </cell>
          <cell r="EX198">
            <v>0</v>
          </cell>
          <cell r="EY198">
            <v>0</v>
          </cell>
          <cell r="EZ198">
            <v>0</v>
          </cell>
          <cell r="FA198">
            <v>0</v>
          </cell>
          <cell r="FB198">
            <v>0</v>
          </cell>
          <cell r="FD198">
            <v>0</v>
          </cell>
          <cell r="FE198">
            <v>0</v>
          </cell>
          <cell r="FF198">
            <v>0</v>
          </cell>
          <cell r="FG198">
            <v>0</v>
          </cell>
          <cell r="FH198">
            <v>0</v>
          </cell>
          <cell r="FI198">
            <v>0</v>
          </cell>
          <cell r="FJ198">
            <v>0</v>
          </cell>
          <cell r="FK198">
            <v>0</v>
          </cell>
          <cell r="FL198">
            <v>0</v>
          </cell>
          <cell r="FM198">
            <v>0</v>
          </cell>
          <cell r="FN198">
            <v>0</v>
          </cell>
          <cell r="FR198">
            <v>0</v>
          </cell>
          <cell r="FS198">
            <v>0</v>
          </cell>
          <cell r="FT198">
            <v>0</v>
          </cell>
          <cell r="FU198">
            <v>0</v>
          </cell>
          <cell r="FV198">
            <v>0</v>
          </cell>
          <cell r="FW198">
            <v>0</v>
          </cell>
          <cell r="FX198">
            <v>0</v>
          </cell>
          <cell r="FY198">
            <v>0</v>
          </cell>
          <cell r="FZ198">
            <v>0</v>
          </cell>
          <cell r="GA198" t="str">
            <v/>
          </cell>
          <cell r="GB198">
            <v>0</v>
          </cell>
          <cell r="GC198" t="str">
            <v>CHECK - SHORT YEAR</v>
          </cell>
          <cell r="GF198">
            <v>0</v>
          </cell>
          <cell r="GG198">
            <v>0</v>
          </cell>
          <cell r="GH198">
            <v>0</v>
          </cell>
          <cell r="GJ198">
            <v>0</v>
          </cell>
          <cell r="GK198">
            <v>0</v>
          </cell>
          <cell r="GL198">
            <v>0</v>
          </cell>
          <cell r="GM198">
            <v>0</v>
          </cell>
          <cell r="GN198">
            <v>0</v>
          </cell>
          <cell r="GO198">
            <v>0</v>
          </cell>
          <cell r="GP198">
            <v>0</v>
          </cell>
          <cell r="GQ198">
            <v>0</v>
          </cell>
          <cell r="GR198">
            <v>0</v>
          </cell>
          <cell r="GS198">
            <v>0</v>
          </cell>
          <cell r="GU198">
            <v>0</v>
          </cell>
          <cell r="GV198">
            <v>0</v>
          </cell>
          <cell r="GW198">
            <v>0</v>
          </cell>
          <cell r="GX198">
            <v>0</v>
          </cell>
          <cell r="GZ198">
            <v>0</v>
          </cell>
          <cell r="HA198">
            <v>0</v>
          </cell>
          <cell r="HB198">
            <v>0</v>
          </cell>
          <cell r="HC198">
            <v>0</v>
          </cell>
          <cell r="HD198">
            <v>0</v>
          </cell>
          <cell r="HE198">
            <v>0</v>
          </cell>
          <cell r="HF198">
            <v>0</v>
          </cell>
          <cell r="HG198">
            <v>0</v>
          </cell>
        </row>
        <row r="199">
          <cell r="D199" t="str">
            <v/>
          </cell>
          <cell r="E199" t="str">
            <v/>
          </cell>
          <cell r="F199" t="str">
            <v/>
          </cell>
          <cell r="G199" t="str">
            <v/>
          </cell>
          <cell r="H199" t="str">
            <v/>
          </cell>
          <cell r="I199" t="str">
            <v/>
          </cell>
          <cell r="J199" t="str">
            <v/>
          </cell>
          <cell r="K199" t="str">
            <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I199">
            <v>0</v>
          </cell>
          <cell r="BJ199">
            <v>0</v>
          </cell>
          <cell r="BK199">
            <v>0</v>
          </cell>
          <cell r="BL199">
            <v>0</v>
          </cell>
          <cell r="BM199">
            <v>0</v>
          </cell>
          <cell r="BN199">
            <v>0</v>
          </cell>
          <cell r="BO199">
            <v>0</v>
          </cell>
          <cell r="BP199">
            <v>0</v>
          </cell>
          <cell r="BQ199">
            <v>0</v>
          </cell>
          <cell r="BR199">
            <v>0</v>
          </cell>
          <cell r="BS199">
            <v>0</v>
          </cell>
          <cell r="BT199">
            <v>0</v>
          </cell>
          <cell r="BU199">
            <v>0</v>
          </cell>
          <cell r="BV199">
            <v>0</v>
          </cell>
          <cell r="BW199">
            <v>0</v>
          </cell>
          <cell r="BX199">
            <v>0</v>
          </cell>
          <cell r="BY199">
            <v>0</v>
          </cell>
          <cell r="BZ199">
            <v>0</v>
          </cell>
          <cell r="CA199">
            <v>0</v>
          </cell>
          <cell r="CB199">
            <v>0</v>
          </cell>
          <cell r="CC199">
            <v>0</v>
          </cell>
          <cell r="CD199">
            <v>0</v>
          </cell>
          <cell r="CE199">
            <v>0</v>
          </cell>
          <cell r="CF199">
            <v>0</v>
          </cell>
          <cell r="CG199">
            <v>0</v>
          </cell>
          <cell r="CH199">
            <v>0</v>
          </cell>
          <cell r="CI199">
            <v>0</v>
          </cell>
          <cell r="CJ199">
            <v>0</v>
          </cell>
          <cell r="CK199">
            <v>0</v>
          </cell>
          <cell r="CL199">
            <v>0</v>
          </cell>
          <cell r="CM199">
            <v>0</v>
          </cell>
          <cell r="CN199">
            <v>0</v>
          </cell>
          <cell r="CO199">
            <v>0</v>
          </cell>
          <cell r="CP199">
            <v>0</v>
          </cell>
          <cell r="CQ199">
            <v>0</v>
          </cell>
          <cell r="CR199">
            <v>0</v>
          </cell>
          <cell r="CS199">
            <v>0</v>
          </cell>
          <cell r="CT199">
            <v>0</v>
          </cell>
          <cell r="CU199">
            <v>0</v>
          </cell>
          <cell r="CV199">
            <v>0</v>
          </cell>
          <cell r="CW199">
            <v>0</v>
          </cell>
          <cell r="CX199">
            <v>0</v>
          </cell>
          <cell r="CY199">
            <v>0</v>
          </cell>
          <cell r="CZ199">
            <v>0</v>
          </cell>
          <cell r="DA199">
            <v>0</v>
          </cell>
          <cell r="DB199">
            <v>0</v>
          </cell>
          <cell r="DC199">
            <v>0</v>
          </cell>
          <cell r="DD199">
            <v>0</v>
          </cell>
          <cell r="DE199">
            <v>0</v>
          </cell>
          <cell r="DF199">
            <v>0</v>
          </cell>
          <cell r="DG199">
            <v>0</v>
          </cell>
          <cell r="DH199">
            <v>0</v>
          </cell>
          <cell r="DI199">
            <v>0</v>
          </cell>
          <cell r="DJ199">
            <v>0</v>
          </cell>
          <cell r="DK199">
            <v>0</v>
          </cell>
          <cell r="DL199">
            <v>0</v>
          </cell>
          <cell r="DM199">
            <v>0</v>
          </cell>
          <cell r="DN199">
            <v>0</v>
          </cell>
          <cell r="DO199">
            <v>0</v>
          </cell>
          <cell r="DP199">
            <v>0</v>
          </cell>
          <cell r="DQ199">
            <v>0</v>
          </cell>
          <cell r="DR199">
            <v>0</v>
          </cell>
          <cell r="DS199" t="str">
            <v/>
          </cell>
          <cell r="DT199">
            <v>0</v>
          </cell>
          <cell r="DU199">
            <v>0</v>
          </cell>
          <cell r="DV199" t="str">
            <v/>
          </cell>
          <cell r="DW199">
            <v>0</v>
          </cell>
          <cell r="DX199">
            <v>0</v>
          </cell>
          <cell r="DY199">
            <v>0</v>
          </cell>
          <cell r="DZ199">
            <v>0</v>
          </cell>
          <cell r="EA199">
            <v>0</v>
          </cell>
          <cell r="EB199">
            <v>0</v>
          </cell>
          <cell r="EC199">
            <v>0</v>
          </cell>
          <cell r="ED199">
            <v>0</v>
          </cell>
          <cell r="EE199">
            <v>0</v>
          </cell>
          <cell r="EF199">
            <v>0</v>
          </cell>
          <cell r="EG199">
            <v>0</v>
          </cell>
          <cell r="EH199">
            <v>0</v>
          </cell>
          <cell r="EI199">
            <v>0</v>
          </cell>
          <cell r="EJ199">
            <v>0</v>
          </cell>
          <cell r="EK199">
            <v>0</v>
          </cell>
          <cell r="EL199">
            <v>0</v>
          </cell>
          <cell r="EM199">
            <v>0</v>
          </cell>
          <cell r="EN199">
            <v>0</v>
          </cell>
          <cell r="EO199">
            <v>0</v>
          </cell>
          <cell r="EP199">
            <v>0</v>
          </cell>
          <cell r="EQ199">
            <v>0</v>
          </cell>
          <cell r="ER199">
            <v>0</v>
          </cell>
          <cell r="ES199">
            <v>0</v>
          </cell>
          <cell r="ET199">
            <v>0</v>
          </cell>
          <cell r="EU199">
            <v>0</v>
          </cell>
          <cell r="EV199">
            <v>0</v>
          </cell>
          <cell r="EW199">
            <v>0</v>
          </cell>
          <cell r="EX199">
            <v>0</v>
          </cell>
          <cell r="EY199">
            <v>0</v>
          </cell>
          <cell r="EZ199">
            <v>0</v>
          </cell>
          <cell r="FA199">
            <v>0</v>
          </cell>
          <cell r="FB199">
            <v>0</v>
          </cell>
          <cell r="FD199">
            <v>0</v>
          </cell>
          <cell r="FE199">
            <v>0</v>
          </cell>
          <cell r="FF199">
            <v>0</v>
          </cell>
          <cell r="FG199">
            <v>0</v>
          </cell>
          <cell r="FH199">
            <v>0</v>
          </cell>
          <cell r="FI199">
            <v>0</v>
          </cell>
          <cell r="FJ199">
            <v>0</v>
          </cell>
          <cell r="FK199">
            <v>0</v>
          </cell>
          <cell r="FL199">
            <v>0</v>
          </cell>
          <cell r="FM199">
            <v>0</v>
          </cell>
          <cell r="FN199">
            <v>0</v>
          </cell>
          <cell r="FR199">
            <v>0</v>
          </cell>
          <cell r="FS199">
            <v>0</v>
          </cell>
          <cell r="FT199">
            <v>0</v>
          </cell>
          <cell r="FU199">
            <v>0</v>
          </cell>
          <cell r="FV199">
            <v>0</v>
          </cell>
          <cell r="FW199">
            <v>0</v>
          </cell>
          <cell r="FX199">
            <v>0</v>
          </cell>
          <cell r="FY199">
            <v>0</v>
          </cell>
          <cell r="FZ199">
            <v>0</v>
          </cell>
          <cell r="GA199" t="str">
            <v/>
          </cell>
          <cell r="GB199">
            <v>0</v>
          </cell>
          <cell r="GC199" t="str">
            <v>CHECK - SHORT YEAR</v>
          </cell>
          <cell r="GF199">
            <v>0</v>
          </cell>
          <cell r="GG199">
            <v>0</v>
          </cell>
          <cell r="GH199">
            <v>0</v>
          </cell>
          <cell r="GJ199">
            <v>0</v>
          </cell>
          <cell r="GK199">
            <v>0</v>
          </cell>
          <cell r="GL199">
            <v>0</v>
          </cell>
          <cell r="GM199">
            <v>0</v>
          </cell>
          <cell r="GN199">
            <v>0</v>
          </cell>
          <cell r="GO199">
            <v>0</v>
          </cell>
          <cell r="GP199">
            <v>0</v>
          </cell>
          <cell r="GQ199">
            <v>0</v>
          </cell>
          <cell r="GR199">
            <v>0</v>
          </cell>
          <cell r="GS199">
            <v>0</v>
          </cell>
          <cell r="GU199">
            <v>0</v>
          </cell>
          <cell r="GV199">
            <v>0</v>
          </cell>
          <cell r="GW199">
            <v>0</v>
          </cell>
          <cell r="GX199">
            <v>0</v>
          </cell>
          <cell r="GZ199">
            <v>0</v>
          </cell>
          <cell r="HA199">
            <v>0</v>
          </cell>
          <cell r="HB199">
            <v>0</v>
          </cell>
          <cell r="HC199">
            <v>0</v>
          </cell>
          <cell r="HD199">
            <v>0</v>
          </cell>
          <cell r="HE199">
            <v>0</v>
          </cell>
          <cell r="HF199">
            <v>0</v>
          </cell>
          <cell r="HG199">
            <v>0</v>
          </cell>
        </row>
        <row r="200">
          <cell r="D200" t="str">
            <v/>
          </cell>
          <cell r="E200" t="str">
            <v/>
          </cell>
          <cell r="F200" t="str">
            <v/>
          </cell>
          <cell r="G200" t="str">
            <v/>
          </cell>
          <cell r="H200" t="str">
            <v/>
          </cell>
          <cell r="I200" t="str">
            <v/>
          </cell>
          <cell r="J200" t="str">
            <v/>
          </cell>
          <cell r="K200" t="str">
            <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cell r="BF200">
            <v>0</v>
          </cell>
          <cell r="BG200">
            <v>0</v>
          </cell>
          <cell r="BH200">
            <v>0</v>
          </cell>
          <cell r="BI200">
            <v>0</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cell r="BW200">
            <v>0</v>
          </cell>
          <cell r="BX200">
            <v>0</v>
          </cell>
          <cell r="BY200">
            <v>0</v>
          </cell>
          <cell r="BZ200">
            <v>0</v>
          </cell>
          <cell r="CA200">
            <v>0</v>
          </cell>
          <cell r="CB200">
            <v>0</v>
          </cell>
          <cell r="CC200">
            <v>0</v>
          </cell>
          <cell r="CD200">
            <v>0</v>
          </cell>
          <cell r="CE200">
            <v>0</v>
          </cell>
          <cell r="CF200">
            <v>0</v>
          </cell>
          <cell r="CG200">
            <v>0</v>
          </cell>
          <cell r="CH200">
            <v>0</v>
          </cell>
          <cell r="CI200">
            <v>0</v>
          </cell>
          <cell r="CJ200">
            <v>0</v>
          </cell>
          <cell r="CK200">
            <v>0</v>
          </cell>
          <cell r="CL200">
            <v>0</v>
          </cell>
          <cell r="CM200">
            <v>0</v>
          </cell>
          <cell r="CN200">
            <v>0</v>
          </cell>
          <cell r="CO200">
            <v>0</v>
          </cell>
          <cell r="CP200">
            <v>0</v>
          </cell>
          <cell r="CQ200">
            <v>0</v>
          </cell>
          <cell r="CR200">
            <v>0</v>
          </cell>
          <cell r="CS200">
            <v>0</v>
          </cell>
          <cell r="CT200">
            <v>0</v>
          </cell>
          <cell r="CU200">
            <v>0</v>
          </cell>
          <cell r="CV200">
            <v>0</v>
          </cell>
          <cell r="CW200">
            <v>0</v>
          </cell>
          <cell r="CX200">
            <v>0</v>
          </cell>
          <cell r="CY200">
            <v>0</v>
          </cell>
          <cell r="CZ200">
            <v>0</v>
          </cell>
          <cell r="DA200">
            <v>0</v>
          </cell>
          <cell r="DB200">
            <v>0</v>
          </cell>
          <cell r="DC200">
            <v>0</v>
          </cell>
          <cell r="DD200">
            <v>0</v>
          </cell>
          <cell r="DE200">
            <v>0</v>
          </cell>
          <cell r="DF200">
            <v>0</v>
          </cell>
          <cell r="DG200">
            <v>0</v>
          </cell>
          <cell r="DH200">
            <v>0</v>
          </cell>
          <cell r="DI200">
            <v>0</v>
          </cell>
          <cell r="DJ200">
            <v>0</v>
          </cell>
          <cell r="DK200">
            <v>0</v>
          </cell>
          <cell r="DL200">
            <v>0</v>
          </cell>
          <cell r="DM200">
            <v>0</v>
          </cell>
          <cell r="DN200">
            <v>0</v>
          </cell>
          <cell r="DO200">
            <v>0</v>
          </cell>
          <cell r="DP200">
            <v>0</v>
          </cell>
          <cell r="DQ200">
            <v>0</v>
          </cell>
          <cell r="DR200">
            <v>0</v>
          </cell>
          <cell r="DS200" t="str">
            <v/>
          </cell>
          <cell r="DT200">
            <v>0</v>
          </cell>
          <cell r="DU200">
            <v>0</v>
          </cell>
          <cell r="DV200" t="str">
            <v/>
          </cell>
          <cell r="DW200">
            <v>0</v>
          </cell>
          <cell r="DX200">
            <v>0</v>
          </cell>
          <cell r="DY200">
            <v>0</v>
          </cell>
          <cell r="DZ200">
            <v>0</v>
          </cell>
          <cell r="EA200">
            <v>0</v>
          </cell>
          <cell r="EB200">
            <v>0</v>
          </cell>
          <cell r="EC200">
            <v>0</v>
          </cell>
          <cell r="ED200">
            <v>0</v>
          </cell>
          <cell r="EE200">
            <v>0</v>
          </cell>
          <cell r="EF200">
            <v>0</v>
          </cell>
          <cell r="EG200">
            <v>0</v>
          </cell>
          <cell r="EH200">
            <v>0</v>
          </cell>
          <cell r="EI200">
            <v>0</v>
          </cell>
          <cell r="EJ200">
            <v>0</v>
          </cell>
          <cell r="EK200">
            <v>0</v>
          </cell>
          <cell r="EL200">
            <v>0</v>
          </cell>
          <cell r="EM200">
            <v>0</v>
          </cell>
          <cell r="EN200">
            <v>0</v>
          </cell>
          <cell r="EO200">
            <v>0</v>
          </cell>
          <cell r="EP200">
            <v>0</v>
          </cell>
          <cell r="EQ200">
            <v>0</v>
          </cell>
          <cell r="ER200">
            <v>0</v>
          </cell>
          <cell r="ES200">
            <v>0</v>
          </cell>
          <cell r="ET200">
            <v>0</v>
          </cell>
          <cell r="EU200">
            <v>0</v>
          </cell>
          <cell r="EV200">
            <v>0</v>
          </cell>
          <cell r="EW200">
            <v>0</v>
          </cell>
          <cell r="EX200">
            <v>0</v>
          </cell>
          <cell r="EY200">
            <v>0</v>
          </cell>
          <cell r="EZ200">
            <v>0</v>
          </cell>
          <cell r="FA200">
            <v>0</v>
          </cell>
          <cell r="FB200">
            <v>0</v>
          </cell>
          <cell r="FD200">
            <v>0</v>
          </cell>
          <cell r="FE200">
            <v>0</v>
          </cell>
          <cell r="FF200">
            <v>0</v>
          </cell>
          <cell r="FG200">
            <v>0</v>
          </cell>
          <cell r="FH200">
            <v>0</v>
          </cell>
          <cell r="FI200">
            <v>0</v>
          </cell>
          <cell r="FJ200">
            <v>0</v>
          </cell>
          <cell r="FK200">
            <v>0</v>
          </cell>
          <cell r="FL200">
            <v>0</v>
          </cell>
          <cell r="FM200">
            <v>0</v>
          </cell>
          <cell r="FN200">
            <v>0</v>
          </cell>
          <cell r="FR200">
            <v>0</v>
          </cell>
          <cell r="FS200">
            <v>0</v>
          </cell>
          <cell r="FT200">
            <v>0</v>
          </cell>
          <cell r="FU200">
            <v>0</v>
          </cell>
          <cell r="FV200">
            <v>0</v>
          </cell>
          <cell r="FW200">
            <v>0</v>
          </cell>
          <cell r="FX200">
            <v>0</v>
          </cell>
          <cell r="FY200">
            <v>0</v>
          </cell>
          <cell r="FZ200">
            <v>0</v>
          </cell>
          <cell r="GA200" t="str">
            <v/>
          </cell>
          <cell r="GB200">
            <v>0</v>
          </cell>
          <cell r="GC200" t="str">
            <v>CHECK - SHORT YEAR</v>
          </cell>
          <cell r="GF200">
            <v>0</v>
          </cell>
          <cell r="GG200">
            <v>0</v>
          </cell>
          <cell r="GH200">
            <v>0</v>
          </cell>
          <cell r="GJ200">
            <v>0</v>
          </cell>
          <cell r="GK200">
            <v>0</v>
          </cell>
          <cell r="GL200">
            <v>0</v>
          </cell>
          <cell r="GM200">
            <v>0</v>
          </cell>
          <cell r="GN200">
            <v>0</v>
          </cell>
          <cell r="GO200">
            <v>0</v>
          </cell>
          <cell r="GP200">
            <v>0</v>
          </cell>
          <cell r="GQ200">
            <v>0</v>
          </cell>
          <cell r="GR200">
            <v>0</v>
          </cell>
          <cell r="GS200">
            <v>0</v>
          </cell>
          <cell r="GU200">
            <v>0</v>
          </cell>
          <cell r="GV200">
            <v>0</v>
          </cell>
          <cell r="GW200">
            <v>0</v>
          </cell>
          <cell r="GX200">
            <v>0</v>
          </cell>
          <cell r="GZ200">
            <v>0</v>
          </cell>
          <cell r="HA200">
            <v>0</v>
          </cell>
          <cell r="HB200">
            <v>0</v>
          </cell>
          <cell r="HC200">
            <v>0</v>
          </cell>
          <cell r="HD200">
            <v>0</v>
          </cell>
          <cell r="HE200">
            <v>0</v>
          </cell>
          <cell r="HF200">
            <v>0</v>
          </cell>
          <cell r="HG200">
            <v>0</v>
          </cell>
        </row>
        <row r="201">
          <cell r="D201" t="str">
            <v/>
          </cell>
          <cell r="E201" t="str">
            <v/>
          </cell>
          <cell r="F201" t="str">
            <v/>
          </cell>
          <cell r="G201" t="str">
            <v/>
          </cell>
          <cell r="H201" t="str">
            <v/>
          </cell>
          <cell r="I201" t="str">
            <v/>
          </cell>
          <cell r="J201" t="str">
            <v/>
          </cell>
          <cell r="K201" t="str">
            <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I201">
            <v>0</v>
          </cell>
          <cell r="BJ201">
            <v>0</v>
          </cell>
          <cell r="BK201">
            <v>0</v>
          </cell>
          <cell r="BL201">
            <v>0</v>
          </cell>
          <cell r="BM201">
            <v>0</v>
          </cell>
          <cell r="BN201">
            <v>0</v>
          </cell>
          <cell r="BO201">
            <v>0</v>
          </cell>
          <cell r="BP201">
            <v>0</v>
          </cell>
          <cell r="BQ201">
            <v>0</v>
          </cell>
          <cell r="BR201">
            <v>0</v>
          </cell>
          <cell r="BS201">
            <v>0</v>
          </cell>
          <cell r="BT201">
            <v>0</v>
          </cell>
          <cell r="BU201">
            <v>0</v>
          </cell>
          <cell r="BV201">
            <v>0</v>
          </cell>
          <cell r="BW201">
            <v>0</v>
          </cell>
          <cell r="BX201">
            <v>0</v>
          </cell>
          <cell r="BY201">
            <v>0</v>
          </cell>
          <cell r="BZ201">
            <v>0</v>
          </cell>
          <cell r="CA201">
            <v>0</v>
          </cell>
          <cell r="CB201">
            <v>0</v>
          </cell>
          <cell r="CC201">
            <v>0</v>
          </cell>
          <cell r="CD201">
            <v>0</v>
          </cell>
          <cell r="CE201">
            <v>0</v>
          </cell>
          <cell r="CF201">
            <v>0</v>
          </cell>
          <cell r="CG201">
            <v>0</v>
          </cell>
          <cell r="CH201">
            <v>0</v>
          </cell>
          <cell r="CI201">
            <v>0</v>
          </cell>
          <cell r="CJ201">
            <v>0</v>
          </cell>
          <cell r="CK201">
            <v>0</v>
          </cell>
          <cell r="CL201">
            <v>0</v>
          </cell>
          <cell r="CM201">
            <v>0</v>
          </cell>
          <cell r="CN201">
            <v>0</v>
          </cell>
          <cell r="CO201">
            <v>0</v>
          </cell>
          <cell r="CP201">
            <v>0</v>
          </cell>
          <cell r="CQ201">
            <v>0</v>
          </cell>
          <cell r="CR201">
            <v>0</v>
          </cell>
          <cell r="CS201">
            <v>0</v>
          </cell>
          <cell r="CT201">
            <v>0</v>
          </cell>
          <cell r="CU201">
            <v>0</v>
          </cell>
          <cell r="CV201">
            <v>0</v>
          </cell>
          <cell r="CW201">
            <v>0</v>
          </cell>
          <cell r="CX201">
            <v>0</v>
          </cell>
          <cell r="CY201">
            <v>0</v>
          </cell>
          <cell r="CZ201">
            <v>0</v>
          </cell>
          <cell r="DA201">
            <v>0</v>
          </cell>
          <cell r="DB201">
            <v>0</v>
          </cell>
          <cell r="DC201">
            <v>0</v>
          </cell>
          <cell r="DD201">
            <v>0</v>
          </cell>
          <cell r="DE201">
            <v>0</v>
          </cell>
          <cell r="DF201">
            <v>0</v>
          </cell>
          <cell r="DG201">
            <v>0</v>
          </cell>
          <cell r="DH201">
            <v>0</v>
          </cell>
          <cell r="DI201">
            <v>0</v>
          </cell>
          <cell r="DJ201">
            <v>0</v>
          </cell>
          <cell r="DK201">
            <v>0</v>
          </cell>
          <cell r="DL201">
            <v>0</v>
          </cell>
          <cell r="DM201">
            <v>0</v>
          </cell>
          <cell r="DN201">
            <v>0</v>
          </cell>
          <cell r="DO201">
            <v>0</v>
          </cell>
          <cell r="DP201">
            <v>0</v>
          </cell>
          <cell r="DQ201">
            <v>0</v>
          </cell>
          <cell r="DR201">
            <v>0</v>
          </cell>
          <cell r="DS201" t="str">
            <v/>
          </cell>
          <cell r="DT201">
            <v>0</v>
          </cell>
          <cell r="DU201">
            <v>0</v>
          </cell>
          <cell r="DV201" t="str">
            <v/>
          </cell>
          <cell r="DW201">
            <v>0</v>
          </cell>
          <cell r="DX201">
            <v>0</v>
          </cell>
          <cell r="DY201">
            <v>0</v>
          </cell>
          <cell r="DZ201">
            <v>0</v>
          </cell>
          <cell r="EA201">
            <v>0</v>
          </cell>
          <cell r="EB201">
            <v>0</v>
          </cell>
          <cell r="EC201">
            <v>0</v>
          </cell>
          <cell r="ED201">
            <v>0</v>
          </cell>
          <cell r="EE201">
            <v>0</v>
          </cell>
          <cell r="EF201">
            <v>0</v>
          </cell>
          <cell r="EG201">
            <v>0</v>
          </cell>
          <cell r="EH201">
            <v>0</v>
          </cell>
          <cell r="EI201">
            <v>0</v>
          </cell>
          <cell r="EJ201">
            <v>0</v>
          </cell>
          <cell r="EK201">
            <v>0</v>
          </cell>
          <cell r="EL201">
            <v>0</v>
          </cell>
          <cell r="EM201">
            <v>0</v>
          </cell>
          <cell r="EN201">
            <v>0</v>
          </cell>
          <cell r="EO201">
            <v>0</v>
          </cell>
          <cell r="EP201">
            <v>0</v>
          </cell>
          <cell r="EQ201">
            <v>0</v>
          </cell>
          <cell r="ER201">
            <v>0</v>
          </cell>
          <cell r="ES201">
            <v>0</v>
          </cell>
          <cell r="ET201">
            <v>0</v>
          </cell>
          <cell r="EU201">
            <v>0</v>
          </cell>
          <cell r="EV201">
            <v>0</v>
          </cell>
          <cell r="EW201">
            <v>0</v>
          </cell>
          <cell r="EX201">
            <v>0</v>
          </cell>
          <cell r="EY201">
            <v>0</v>
          </cell>
          <cell r="EZ201">
            <v>0</v>
          </cell>
          <cell r="FA201">
            <v>0</v>
          </cell>
          <cell r="FB201">
            <v>0</v>
          </cell>
          <cell r="FD201">
            <v>0</v>
          </cell>
          <cell r="FE201">
            <v>0</v>
          </cell>
          <cell r="FF201">
            <v>0</v>
          </cell>
          <cell r="FG201">
            <v>0</v>
          </cell>
          <cell r="FH201">
            <v>0</v>
          </cell>
          <cell r="FI201">
            <v>0</v>
          </cell>
          <cell r="FJ201">
            <v>0</v>
          </cell>
          <cell r="FK201">
            <v>0</v>
          </cell>
          <cell r="FL201">
            <v>0</v>
          </cell>
          <cell r="FM201">
            <v>0</v>
          </cell>
          <cell r="FN201">
            <v>0</v>
          </cell>
          <cell r="FR201">
            <v>0</v>
          </cell>
          <cell r="FS201">
            <v>0</v>
          </cell>
          <cell r="FT201">
            <v>0</v>
          </cell>
          <cell r="FU201">
            <v>0</v>
          </cell>
          <cell r="FV201">
            <v>0</v>
          </cell>
          <cell r="FW201">
            <v>0</v>
          </cell>
          <cell r="FX201">
            <v>0</v>
          </cell>
          <cell r="FY201">
            <v>0</v>
          </cell>
          <cell r="FZ201">
            <v>0</v>
          </cell>
          <cell r="GA201" t="str">
            <v/>
          </cell>
          <cell r="GB201">
            <v>0</v>
          </cell>
          <cell r="GC201" t="str">
            <v>CHECK - SHORT YEAR</v>
          </cell>
          <cell r="GF201">
            <v>0</v>
          </cell>
          <cell r="GG201">
            <v>0</v>
          </cell>
          <cell r="GH201">
            <v>0</v>
          </cell>
          <cell r="GJ201">
            <v>0</v>
          </cell>
          <cell r="GK201">
            <v>0</v>
          </cell>
          <cell r="GL201">
            <v>0</v>
          </cell>
          <cell r="GM201">
            <v>0</v>
          </cell>
          <cell r="GN201">
            <v>0</v>
          </cell>
          <cell r="GO201">
            <v>0</v>
          </cell>
          <cell r="GP201">
            <v>0</v>
          </cell>
          <cell r="GQ201">
            <v>0</v>
          </cell>
          <cell r="GR201">
            <v>0</v>
          </cell>
          <cell r="GS201">
            <v>0</v>
          </cell>
          <cell r="GU201">
            <v>0</v>
          </cell>
          <cell r="GV201">
            <v>0</v>
          </cell>
          <cell r="GW201">
            <v>0</v>
          </cell>
          <cell r="GX201">
            <v>0</v>
          </cell>
          <cell r="GZ201">
            <v>0</v>
          </cell>
          <cell r="HA201">
            <v>0</v>
          </cell>
          <cell r="HB201">
            <v>0</v>
          </cell>
          <cell r="HC201">
            <v>0</v>
          </cell>
          <cell r="HD201">
            <v>0</v>
          </cell>
          <cell r="HE201">
            <v>0</v>
          </cell>
          <cell r="HF201">
            <v>0</v>
          </cell>
          <cell r="HG201">
            <v>0</v>
          </cell>
        </row>
        <row r="202">
          <cell r="D202" t="str">
            <v/>
          </cell>
          <cell r="E202" t="str">
            <v/>
          </cell>
          <cell r="F202" t="str">
            <v/>
          </cell>
          <cell r="G202" t="str">
            <v/>
          </cell>
          <cell r="H202" t="str">
            <v/>
          </cell>
          <cell r="I202" t="str">
            <v/>
          </cell>
          <cell r="J202" t="str">
            <v/>
          </cell>
          <cell r="K202" t="str">
            <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0</v>
          </cell>
          <cell r="CE202">
            <v>0</v>
          </cell>
          <cell r="CF202">
            <v>0</v>
          </cell>
          <cell r="CG202">
            <v>0</v>
          </cell>
          <cell r="CH202">
            <v>0</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0</v>
          </cell>
          <cell r="CY202">
            <v>0</v>
          </cell>
          <cell r="CZ202">
            <v>0</v>
          </cell>
          <cell r="DA202">
            <v>0</v>
          </cell>
          <cell r="DB202">
            <v>0</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0</v>
          </cell>
          <cell r="DS202" t="str">
            <v/>
          </cell>
          <cell r="DT202">
            <v>0</v>
          </cell>
          <cell r="DU202">
            <v>0</v>
          </cell>
          <cell r="DV202" t="str">
            <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cell r="EW202">
            <v>0</v>
          </cell>
          <cell r="EX202">
            <v>0</v>
          </cell>
          <cell r="EY202">
            <v>0</v>
          </cell>
          <cell r="EZ202">
            <v>0</v>
          </cell>
          <cell r="FA202">
            <v>0</v>
          </cell>
          <cell r="FB202">
            <v>0</v>
          </cell>
          <cell r="FD202">
            <v>0</v>
          </cell>
          <cell r="FE202">
            <v>0</v>
          </cell>
          <cell r="FF202">
            <v>0</v>
          </cell>
          <cell r="FG202">
            <v>0</v>
          </cell>
          <cell r="FH202">
            <v>0</v>
          </cell>
          <cell r="FI202">
            <v>0</v>
          </cell>
          <cell r="FJ202">
            <v>0</v>
          </cell>
          <cell r="FK202">
            <v>0</v>
          </cell>
          <cell r="FL202">
            <v>0</v>
          </cell>
          <cell r="FM202">
            <v>0</v>
          </cell>
          <cell r="FN202">
            <v>0</v>
          </cell>
          <cell r="FR202">
            <v>0</v>
          </cell>
          <cell r="FS202">
            <v>0</v>
          </cell>
          <cell r="FT202">
            <v>0</v>
          </cell>
          <cell r="FU202">
            <v>0</v>
          </cell>
          <cell r="FV202">
            <v>0</v>
          </cell>
          <cell r="FW202">
            <v>0</v>
          </cell>
          <cell r="FX202">
            <v>0</v>
          </cell>
          <cell r="FY202">
            <v>0</v>
          </cell>
          <cell r="FZ202">
            <v>0</v>
          </cell>
          <cell r="GA202" t="str">
            <v/>
          </cell>
          <cell r="GB202">
            <v>0</v>
          </cell>
          <cell r="GC202" t="str">
            <v>CHECK - SHORT YEAR</v>
          </cell>
          <cell r="GF202">
            <v>0</v>
          </cell>
          <cell r="GG202">
            <v>0</v>
          </cell>
          <cell r="GH202">
            <v>0</v>
          </cell>
          <cell r="GJ202">
            <v>0</v>
          </cell>
          <cell r="GK202">
            <v>0</v>
          </cell>
          <cell r="GL202">
            <v>0</v>
          </cell>
          <cell r="GM202">
            <v>0</v>
          </cell>
          <cell r="GN202">
            <v>0</v>
          </cell>
          <cell r="GO202">
            <v>0</v>
          </cell>
          <cell r="GP202">
            <v>0</v>
          </cell>
          <cell r="GQ202">
            <v>0</v>
          </cell>
          <cell r="GR202">
            <v>0</v>
          </cell>
          <cell r="GS202">
            <v>0</v>
          </cell>
          <cell r="GU202">
            <v>0</v>
          </cell>
          <cell r="GV202">
            <v>0</v>
          </cell>
          <cell r="GW202">
            <v>0</v>
          </cell>
          <cell r="GX202">
            <v>0</v>
          </cell>
          <cell r="GZ202">
            <v>0</v>
          </cell>
          <cell r="HA202">
            <v>0</v>
          </cell>
          <cell r="HB202">
            <v>0</v>
          </cell>
          <cell r="HC202">
            <v>0</v>
          </cell>
          <cell r="HD202">
            <v>0</v>
          </cell>
          <cell r="HE202">
            <v>0</v>
          </cell>
          <cell r="HF202">
            <v>0</v>
          </cell>
          <cell r="HG202">
            <v>0</v>
          </cell>
        </row>
        <row r="203">
          <cell r="D203" t="str">
            <v/>
          </cell>
          <cell r="E203" t="str">
            <v/>
          </cell>
          <cell r="F203" t="str">
            <v/>
          </cell>
          <cell r="G203" t="str">
            <v/>
          </cell>
          <cell r="H203" t="str">
            <v/>
          </cell>
          <cell r="I203" t="str">
            <v/>
          </cell>
          <cell r="J203" t="str">
            <v/>
          </cell>
          <cell r="K203" t="str">
            <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cell r="BD203">
            <v>0</v>
          </cell>
          <cell r="BE203">
            <v>0</v>
          </cell>
          <cell r="BF203">
            <v>0</v>
          </cell>
          <cell r="BG203">
            <v>0</v>
          </cell>
          <cell r="BH203">
            <v>0</v>
          </cell>
          <cell r="BI203">
            <v>0</v>
          </cell>
          <cell r="BJ203">
            <v>0</v>
          </cell>
          <cell r="BK203">
            <v>0</v>
          </cell>
          <cell r="BL203">
            <v>0</v>
          </cell>
          <cell r="BM203">
            <v>0</v>
          </cell>
          <cell r="BN203">
            <v>0</v>
          </cell>
          <cell r="BO203">
            <v>0</v>
          </cell>
          <cell r="BP203">
            <v>0</v>
          </cell>
          <cell r="BQ203">
            <v>0</v>
          </cell>
          <cell r="BR203">
            <v>0</v>
          </cell>
          <cell r="BS203">
            <v>0</v>
          </cell>
          <cell r="BT203">
            <v>0</v>
          </cell>
          <cell r="BU203">
            <v>0</v>
          </cell>
          <cell r="BV203">
            <v>0</v>
          </cell>
          <cell r="BW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v>0</v>
          </cell>
          <cell r="CL203">
            <v>0</v>
          </cell>
          <cell r="CM203">
            <v>0</v>
          </cell>
          <cell r="CN203">
            <v>0</v>
          </cell>
          <cell r="CO203">
            <v>0</v>
          </cell>
          <cell r="CP203">
            <v>0</v>
          </cell>
          <cell r="CQ203">
            <v>0</v>
          </cell>
          <cell r="CR203">
            <v>0</v>
          </cell>
          <cell r="CS203">
            <v>0</v>
          </cell>
          <cell r="CT203">
            <v>0</v>
          </cell>
          <cell r="CU203">
            <v>0</v>
          </cell>
          <cell r="CV203">
            <v>0</v>
          </cell>
          <cell r="CW203">
            <v>0</v>
          </cell>
          <cell r="CX203">
            <v>0</v>
          </cell>
          <cell r="CY203">
            <v>0</v>
          </cell>
          <cell r="CZ203">
            <v>0</v>
          </cell>
          <cell r="DA203">
            <v>0</v>
          </cell>
          <cell r="DB203">
            <v>0</v>
          </cell>
          <cell r="DC203">
            <v>0</v>
          </cell>
          <cell r="DD203">
            <v>0</v>
          </cell>
          <cell r="DE203">
            <v>0</v>
          </cell>
          <cell r="DF203">
            <v>0</v>
          </cell>
          <cell r="DG203">
            <v>0</v>
          </cell>
          <cell r="DH203">
            <v>0</v>
          </cell>
          <cell r="DI203">
            <v>0</v>
          </cell>
          <cell r="DJ203">
            <v>0</v>
          </cell>
          <cell r="DK203">
            <v>0</v>
          </cell>
          <cell r="DL203">
            <v>0</v>
          </cell>
          <cell r="DM203">
            <v>0</v>
          </cell>
          <cell r="DN203">
            <v>0</v>
          </cell>
          <cell r="DO203">
            <v>0</v>
          </cell>
          <cell r="DP203">
            <v>0</v>
          </cell>
          <cell r="DQ203">
            <v>0</v>
          </cell>
          <cell r="DR203">
            <v>0</v>
          </cell>
          <cell r="DS203" t="str">
            <v/>
          </cell>
          <cell r="DT203">
            <v>0</v>
          </cell>
          <cell r="DU203">
            <v>0</v>
          </cell>
          <cell r="DV203" t="str">
            <v/>
          </cell>
          <cell r="DW203">
            <v>0</v>
          </cell>
          <cell r="DX203">
            <v>0</v>
          </cell>
          <cell r="DY203">
            <v>0</v>
          </cell>
          <cell r="DZ203">
            <v>0</v>
          </cell>
          <cell r="EA203">
            <v>0</v>
          </cell>
          <cell r="EB203">
            <v>0</v>
          </cell>
          <cell r="EC203">
            <v>0</v>
          </cell>
          <cell r="ED203">
            <v>0</v>
          </cell>
          <cell r="EE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cell r="EW203">
            <v>0</v>
          </cell>
          <cell r="EX203">
            <v>0</v>
          </cell>
          <cell r="EY203">
            <v>0</v>
          </cell>
          <cell r="EZ203">
            <v>0</v>
          </cell>
          <cell r="FA203">
            <v>0</v>
          </cell>
          <cell r="FB203">
            <v>0</v>
          </cell>
          <cell r="FD203">
            <v>0</v>
          </cell>
          <cell r="FE203">
            <v>0</v>
          </cell>
          <cell r="FF203">
            <v>0</v>
          </cell>
          <cell r="FG203">
            <v>0</v>
          </cell>
          <cell r="FH203">
            <v>0</v>
          </cell>
          <cell r="FI203">
            <v>0</v>
          </cell>
          <cell r="FJ203">
            <v>0</v>
          </cell>
          <cell r="FK203">
            <v>0</v>
          </cell>
          <cell r="FL203">
            <v>0</v>
          </cell>
          <cell r="FM203">
            <v>0</v>
          </cell>
          <cell r="FN203">
            <v>0</v>
          </cell>
          <cell r="FR203">
            <v>0</v>
          </cell>
          <cell r="FS203">
            <v>0</v>
          </cell>
          <cell r="FT203">
            <v>0</v>
          </cell>
          <cell r="FU203">
            <v>0</v>
          </cell>
          <cell r="FV203">
            <v>0</v>
          </cell>
          <cell r="FW203">
            <v>0</v>
          </cell>
          <cell r="FX203">
            <v>0</v>
          </cell>
          <cell r="FY203">
            <v>0</v>
          </cell>
          <cell r="FZ203">
            <v>0</v>
          </cell>
          <cell r="GA203" t="str">
            <v/>
          </cell>
          <cell r="GB203">
            <v>0</v>
          </cell>
          <cell r="GC203" t="str">
            <v>CHECK - SHORT YEAR</v>
          </cell>
          <cell r="GF203">
            <v>0</v>
          </cell>
          <cell r="GG203">
            <v>0</v>
          </cell>
          <cell r="GH203">
            <v>0</v>
          </cell>
          <cell r="GJ203">
            <v>0</v>
          </cell>
          <cell r="GK203">
            <v>0</v>
          </cell>
          <cell r="GL203">
            <v>0</v>
          </cell>
          <cell r="GM203">
            <v>0</v>
          </cell>
          <cell r="GN203">
            <v>0</v>
          </cell>
          <cell r="GO203">
            <v>0</v>
          </cell>
          <cell r="GP203">
            <v>0</v>
          </cell>
          <cell r="GQ203">
            <v>0</v>
          </cell>
          <cell r="GR203">
            <v>0</v>
          </cell>
          <cell r="GS203">
            <v>0</v>
          </cell>
          <cell r="GU203">
            <v>0</v>
          </cell>
          <cell r="GV203">
            <v>0</v>
          </cell>
          <cell r="GW203">
            <v>0</v>
          </cell>
          <cell r="GX203">
            <v>0</v>
          </cell>
          <cell r="GZ203">
            <v>0</v>
          </cell>
          <cell r="HA203">
            <v>0</v>
          </cell>
          <cell r="HB203">
            <v>0</v>
          </cell>
          <cell r="HC203">
            <v>0</v>
          </cell>
          <cell r="HD203">
            <v>0</v>
          </cell>
          <cell r="HE203">
            <v>0</v>
          </cell>
          <cell r="HF203">
            <v>0</v>
          </cell>
          <cell r="HG203">
            <v>0</v>
          </cell>
        </row>
        <row r="204">
          <cell r="D204" t="str">
            <v/>
          </cell>
          <cell r="E204" t="str">
            <v/>
          </cell>
          <cell r="F204" t="str">
            <v/>
          </cell>
          <cell r="G204" t="str">
            <v/>
          </cell>
          <cell r="H204" t="str">
            <v/>
          </cell>
          <cell r="I204" t="str">
            <v/>
          </cell>
          <cell r="J204" t="str">
            <v/>
          </cell>
          <cell r="K204" t="str">
            <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t="str">
            <v/>
          </cell>
          <cell r="DT204">
            <v>0</v>
          </cell>
          <cell r="DU204">
            <v>0</v>
          </cell>
          <cell r="DV204" t="str">
            <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cell r="EW204">
            <v>0</v>
          </cell>
          <cell r="EX204">
            <v>0</v>
          </cell>
          <cell r="EY204">
            <v>0</v>
          </cell>
          <cell r="EZ204">
            <v>0</v>
          </cell>
          <cell r="FA204">
            <v>0</v>
          </cell>
          <cell r="FB204">
            <v>0</v>
          </cell>
          <cell r="FD204">
            <v>0</v>
          </cell>
          <cell r="FE204">
            <v>0</v>
          </cell>
          <cell r="FF204">
            <v>0</v>
          </cell>
          <cell r="FG204">
            <v>0</v>
          </cell>
          <cell r="FH204">
            <v>0</v>
          </cell>
          <cell r="FI204">
            <v>0</v>
          </cell>
          <cell r="FJ204">
            <v>0</v>
          </cell>
          <cell r="FK204">
            <v>0</v>
          </cell>
          <cell r="FL204">
            <v>0</v>
          </cell>
          <cell r="FM204">
            <v>0</v>
          </cell>
          <cell r="FN204">
            <v>0</v>
          </cell>
          <cell r="FR204">
            <v>0</v>
          </cell>
          <cell r="FS204">
            <v>0</v>
          </cell>
          <cell r="FT204">
            <v>0</v>
          </cell>
          <cell r="FU204">
            <v>0</v>
          </cell>
          <cell r="FV204">
            <v>0</v>
          </cell>
          <cell r="FW204">
            <v>0</v>
          </cell>
          <cell r="FX204">
            <v>0</v>
          </cell>
          <cell r="FY204">
            <v>0</v>
          </cell>
          <cell r="FZ204">
            <v>0</v>
          </cell>
          <cell r="GA204" t="str">
            <v/>
          </cell>
          <cell r="GB204">
            <v>0</v>
          </cell>
          <cell r="GC204" t="str">
            <v>CHECK - SHORT YEAR</v>
          </cell>
          <cell r="GF204">
            <v>0</v>
          </cell>
          <cell r="GG204">
            <v>0</v>
          </cell>
          <cell r="GH204">
            <v>0</v>
          </cell>
          <cell r="GJ204">
            <v>0</v>
          </cell>
          <cell r="GK204">
            <v>0</v>
          </cell>
          <cell r="GL204">
            <v>0</v>
          </cell>
          <cell r="GM204">
            <v>0</v>
          </cell>
          <cell r="GN204">
            <v>0</v>
          </cell>
          <cell r="GO204">
            <v>0</v>
          </cell>
          <cell r="GP204">
            <v>0</v>
          </cell>
          <cell r="GQ204">
            <v>0</v>
          </cell>
          <cell r="GR204">
            <v>0</v>
          </cell>
          <cell r="GS204">
            <v>0</v>
          </cell>
          <cell r="GU204">
            <v>0</v>
          </cell>
          <cell r="GV204">
            <v>0</v>
          </cell>
          <cell r="GW204">
            <v>0</v>
          </cell>
          <cell r="GX204">
            <v>0</v>
          </cell>
          <cell r="GZ204">
            <v>0</v>
          </cell>
          <cell r="HA204">
            <v>0</v>
          </cell>
          <cell r="HB204">
            <v>0</v>
          </cell>
          <cell r="HC204">
            <v>0</v>
          </cell>
          <cell r="HD204">
            <v>0</v>
          </cell>
          <cell r="HE204">
            <v>0</v>
          </cell>
          <cell r="HF204">
            <v>0</v>
          </cell>
          <cell r="HG204">
            <v>0</v>
          </cell>
        </row>
        <row r="205">
          <cell r="D205" t="str">
            <v/>
          </cell>
          <cell r="E205" t="str">
            <v/>
          </cell>
          <cell r="F205" t="str">
            <v/>
          </cell>
          <cell r="G205" t="str">
            <v/>
          </cell>
          <cell r="H205" t="str">
            <v/>
          </cell>
          <cell r="I205" t="str">
            <v/>
          </cell>
          <cell r="J205" t="str">
            <v/>
          </cell>
          <cell r="K205" t="str">
            <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cell r="BD205">
            <v>0</v>
          </cell>
          <cell r="BE205">
            <v>0</v>
          </cell>
          <cell r="BF205">
            <v>0</v>
          </cell>
          <cell r="BG205">
            <v>0</v>
          </cell>
          <cell r="BH205">
            <v>0</v>
          </cell>
          <cell r="BI205">
            <v>0</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cell r="BW205">
            <v>0</v>
          </cell>
          <cell r="BX205">
            <v>0</v>
          </cell>
          <cell r="BY205">
            <v>0</v>
          </cell>
          <cell r="BZ205">
            <v>0</v>
          </cell>
          <cell r="CA205">
            <v>0</v>
          </cell>
          <cell r="CB205">
            <v>0</v>
          </cell>
          <cell r="CC205">
            <v>0</v>
          </cell>
          <cell r="CD205">
            <v>0</v>
          </cell>
          <cell r="CE205">
            <v>0</v>
          </cell>
          <cell r="CF205">
            <v>0</v>
          </cell>
          <cell r="CG205">
            <v>0</v>
          </cell>
          <cell r="CH205">
            <v>0</v>
          </cell>
          <cell r="CI205">
            <v>0</v>
          </cell>
          <cell r="CJ205">
            <v>0</v>
          </cell>
          <cell r="CK205">
            <v>0</v>
          </cell>
          <cell r="CL205">
            <v>0</v>
          </cell>
          <cell r="CM205">
            <v>0</v>
          </cell>
          <cell r="CN205">
            <v>0</v>
          </cell>
          <cell r="CO205">
            <v>0</v>
          </cell>
          <cell r="CP205">
            <v>0</v>
          </cell>
          <cell r="CQ205">
            <v>0</v>
          </cell>
          <cell r="CR205">
            <v>0</v>
          </cell>
          <cell r="CS205">
            <v>0</v>
          </cell>
          <cell r="CT205">
            <v>0</v>
          </cell>
          <cell r="CU205">
            <v>0</v>
          </cell>
          <cell r="CV205">
            <v>0</v>
          </cell>
          <cell r="CW205">
            <v>0</v>
          </cell>
          <cell r="CX205">
            <v>0</v>
          </cell>
          <cell r="CY205">
            <v>0</v>
          </cell>
          <cell r="CZ205">
            <v>0</v>
          </cell>
          <cell r="DA205">
            <v>0</v>
          </cell>
          <cell r="DB205">
            <v>0</v>
          </cell>
          <cell r="DC205">
            <v>0</v>
          </cell>
          <cell r="DD205">
            <v>0</v>
          </cell>
          <cell r="DE205">
            <v>0</v>
          </cell>
          <cell r="DF205">
            <v>0</v>
          </cell>
          <cell r="DG205">
            <v>0</v>
          </cell>
          <cell r="DH205">
            <v>0</v>
          </cell>
          <cell r="DI205">
            <v>0</v>
          </cell>
          <cell r="DJ205">
            <v>0</v>
          </cell>
          <cell r="DK205">
            <v>0</v>
          </cell>
          <cell r="DL205">
            <v>0</v>
          </cell>
          <cell r="DM205">
            <v>0</v>
          </cell>
          <cell r="DN205">
            <v>0</v>
          </cell>
          <cell r="DO205">
            <v>0</v>
          </cell>
          <cell r="DP205">
            <v>0</v>
          </cell>
          <cell r="DQ205">
            <v>0</v>
          </cell>
          <cell r="DR205">
            <v>0</v>
          </cell>
          <cell r="DS205" t="str">
            <v/>
          </cell>
          <cell r="DT205">
            <v>0</v>
          </cell>
          <cell r="DU205">
            <v>0</v>
          </cell>
          <cell r="DV205" t="str">
            <v/>
          </cell>
          <cell r="DW205">
            <v>0</v>
          </cell>
          <cell r="DX205">
            <v>0</v>
          </cell>
          <cell r="DY205">
            <v>0</v>
          </cell>
          <cell r="DZ205">
            <v>0</v>
          </cell>
          <cell r="EA205">
            <v>0</v>
          </cell>
          <cell r="EB205">
            <v>0</v>
          </cell>
          <cell r="EC205">
            <v>0</v>
          </cell>
          <cell r="ED205">
            <v>0</v>
          </cell>
          <cell r="EE205">
            <v>0</v>
          </cell>
          <cell r="EF205">
            <v>0</v>
          </cell>
          <cell r="EG205">
            <v>0</v>
          </cell>
          <cell r="EH205">
            <v>0</v>
          </cell>
          <cell r="EI205">
            <v>0</v>
          </cell>
          <cell r="EJ205">
            <v>0</v>
          </cell>
          <cell r="EK205">
            <v>0</v>
          </cell>
          <cell r="EL205">
            <v>0</v>
          </cell>
          <cell r="EM205">
            <v>0</v>
          </cell>
          <cell r="EN205">
            <v>0</v>
          </cell>
          <cell r="EO205">
            <v>0</v>
          </cell>
          <cell r="EP205">
            <v>0</v>
          </cell>
          <cell r="EQ205">
            <v>0</v>
          </cell>
          <cell r="ER205">
            <v>0</v>
          </cell>
          <cell r="ES205">
            <v>0</v>
          </cell>
          <cell r="ET205">
            <v>0</v>
          </cell>
          <cell r="EU205">
            <v>0</v>
          </cell>
          <cell r="EV205">
            <v>0</v>
          </cell>
          <cell r="EW205">
            <v>0</v>
          </cell>
          <cell r="EX205">
            <v>0</v>
          </cell>
          <cell r="EY205">
            <v>0</v>
          </cell>
          <cell r="EZ205">
            <v>0</v>
          </cell>
          <cell r="FA205">
            <v>0</v>
          </cell>
          <cell r="FB205">
            <v>0</v>
          </cell>
          <cell r="FD205">
            <v>0</v>
          </cell>
          <cell r="FE205">
            <v>0</v>
          </cell>
          <cell r="FF205">
            <v>0</v>
          </cell>
          <cell r="FG205">
            <v>0</v>
          </cell>
          <cell r="FH205">
            <v>0</v>
          </cell>
          <cell r="FI205">
            <v>0</v>
          </cell>
          <cell r="FJ205">
            <v>0</v>
          </cell>
          <cell r="FK205">
            <v>0</v>
          </cell>
          <cell r="FL205">
            <v>0</v>
          </cell>
          <cell r="FM205">
            <v>0</v>
          </cell>
          <cell r="FN205">
            <v>0</v>
          </cell>
          <cell r="FR205">
            <v>0</v>
          </cell>
          <cell r="FS205">
            <v>0</v>
          </cell>
          <cell r="FT205">
            <v>0</v>
          </cell>
          <cell r="FU205">
            <v>0</v>
          </cell>
          <cell r="FV205">
            <v>0</v>
          </cell>
          <cell r="FW205">
            <v>0</v>
          </cell>
          <cell r="FX205">
            <v>0</v>
          </cell>
          <cell r="FY205">
            <v>0</v>
          </cell>
          <cell r="FZ205">
            <v>0</v>
          </cell>
          <cell r="GA205" t="str">
            <v/>
          </cell>
          <cell r="GB205">
            <v>0</v>
          </cell>
          <cell r="GC205" t="str">
            <v>CHECK - SHORT YEAR</v>
          </cell>
          <cell r="GF205">
            <v>0</v>
          </cell>
          <cell r="GG205">
            <v>0</v>
          </cell>
          <cell r="GH205">
            <v>0</v>
          </cell>
          <cell r="GJ205">
            <v>0</v>
          </cell>
          <cell r="GK205">
            <v>0</v>
          </cell>
          <cell r="GL205">
            <v>0</v>
          </cell>
          <cell r="GM205">
            <v>0</v>
          </cell>
          <cell r="GN205">
            <v>0</v>
          </cell>
          <cell r="GO205">
            <v>0</v>
          </cell>
          <cell r="GP205">
            <v>0</v>
          </cell>
          <cell r="GQ205">
            <v>0</v>
          </cell>
          <cell r="GR205">
            <v>0</v>
          </cell>
          <cell r="GS205">
            <v>0</v>
          </cell>
          <cell r="GU205">
            <v>0</v>
          </cell>
          <cell r="GV205">
            <v>0</v>
          </cell>
          <cell r="GW205">
            <v>0</v>
          </cell>
          <cell r="GX205">
            <v>0</v>
          </cell>
          <cell r="GZ205">
            <v>0</v>
          </cell>
          <cell r="HA205">
            <v>0</v>
          </cell>
          <cell r="HB205">
            <v>0</v>
          </cell>
          <cell r="HC205">
            <v>0</v>
          </cell>
          <cell r="HD205">
            <v>0</v>
          </cell>
          <cell r="HE205">
            <v>0</v>
          </cell>
          <cell r="HF205">
            <v>0</v>
          </cell>
          <cell r="HG205">
            <v>0</v>
          </cell>
        </row>
        <row r="206">
          <cell r="D206" t="str">
            <v/>
          </cell>
          <cell r="E206" t="str">
            <v/>
          </cell>
          <cell r="F206" t="str">
            <v/>
          </cell>
          <cell r="G206" t="str">
            <v/>
          </cell>
          <cell r="H206" t="str">
            <v/>
          </cell>
          <cell r="I206" t="str">
            <v/>
          </cell>
          <cell r="J206" t="str">
            <v/>
          </cell>
          <cell r="K206" t="str">
            <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v>
          </cell>
          <cell r="BG206">
            <v>0</v>
          </cell>
          <cell r="BH206">
            <v>0</v>
          </cell>
          <cell r="BI206">
            <v>0</v>
          </cell>
          <cell r="BJ206">
            <v>0</v>
          </cell>
          <cell r="BK206">
            <v>0</v>
          </cell>
          <cell r="BL206">
            <v>0</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v>
          </cell>
          <cell r="CA206">
            <v>0</v>
          </cell>
          <cell r="CB206">
            <v>0</v>
          </cell>
          <cell r="CC206">
            <v>0</v>
          </cell>
          <cell r="CD206">
            <v>0</v>
          </cell>
          <cell r="CE206">
            <v>0</v>
          </cell>
          <cell r="CF206">
            <v>0</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v>
          </cell>
          <cell r="CU206">
            <v>0</v>
          </cell>
          <cell r="CV206">
            <v>0</v>
          </cell>
          <cell r="CW206">
            <v>0</v>
          </cell>
          <cell r="CX206">
            <v>0</v>
          </cell>
          <cell r="CY206">
            <v>0</v>
          </cell>
          <cell r="CZ206">
            <v>0</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v>
          </cell>
          <cell r="DO206">
            <v>0</v>
          </cell>
          <cell r="DP206">
            <v>0</v>
          </cell>
          <cell r="DQ206">
            <v>0</v>
          </cell>
          <cell r="DR206">
            <v>0</v>
          </cell>
          <cell r="DS206" t="str">
            <v/>
          </cell>
          <cell r="DT206">
            <v>0</v>
          </cell>
          <cell r="DU206">
            <v>0</v>
          </cell>
          <cell r="DV206" t="str">
            <v/>
          </cell>
          <cell r="DW206">
            <v>0</v>
          </cell>
          <cell r="DX206">
            <v>0</v>
          </cell>
          <cell r="DY206">
            <v>0</v>
          </cell>
          <cell r="DZ206">
            <v>0</v>
          </cell>
          <cell r="EA206">
            <v>0</v>
          </cell>
          <cell r="EB206">
            <v>0</v>
          </cell>
          <cell r="EC206">
            <v>0</v>
          </cell>
          <cell r="ED206">
            <v>0</v>
          </cell>
          <cell r="EE206">
            <v>0</v>
          </cell>
          <cell r="EF206">
            <v>0</v>
          </cell>
          <cell r="EG206">
            <v>0</v>
          </cell>
          <cell r="EH206">
            <v>0</v>
          </cell>
          <cell r="EI206">
            <v>0</v>
          </cell>
          <cell r="EJ206">
            <v>0</v>
          </cell>
          <cell r="EK206">
            <v>0</v>
          </cell>
          <cell r="EL206">
            <v>0</v>
          </cell>
          <cell r="EM206">
            <v>0</v>
          </cell>
          <cell r="EN206">
            <v>0</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v>
          </cell>
          <cell r="FD206">
            <v>0</v>
          </cell>
          <cell r="FE206">
            <v>0</v>
          </cell>
          <cell r="FF206">
            <v>0</v>
          </cell>
          <cell r="FG206">
            <v>0</v>
          </cell>
          <cell r="FH206">
            <v>0</v>
          </cell>
          <cell r="FI206">
            <v>0</v>
          </cell>
          <cell r="FJ206">
            <v>0</v>
          </cell>
          <cell r="FK206">
            <v>0</v>
          </cell>
          <cell r="FL206">
            <v>0</v>
          </cell>
          <cell r="FM206">
            <v>0</v>
          </cell>
          <cell r="FN206">
            <v>0</v>
          </cell>
          <cell r="FR206">
            <v>0</v>
          </cell>
          <cell r="FS206">
            <v>0</v>
          </cell>
          <cell r="FT206">
            <v>0</v>
          </cell>
          <cell r="FU206">
            <v>0</v>
          </cell>
          <cell r="FV206">
            <v>0</v>
          </cell>
          <cell r="FW206">
            <v>0</v>
          </cell>
          <cell r="FX206">
            <v>0</v>
          </cell>
          <cell r="FY206">
            <v>0</v>
          </cell>
          <cell r="FZ206">
            <v>0</v>
          </cell>
          <cell r="GA206" t="str">
            <v/>
          </cell>
          <cell r="GB206">
            <v>0</v>
          </cell>
          <cell r="GC206" t="str">
            <v>CHECK - SHORT YEAR</v>
          </cell>
          <cell r="GF206">
            <v>0</v>
          </cell>
          <cell r="GG206">
            <v>0</v>
          </cell>
          <cell r="GH206">
            <v>0</v>
          </cell>
          <cell r="GJ206">
            <v>0</v>
          </cell>
          <cell r="GK206">
            <v>0</v>
          </cell>
          <cell r="GL206">
            <v>0</v>
          </cell>
          <cell r="GM206">
            <v>0</v>
          </cell>
          <cell r="GN206">
            <v>0</v>
          </cell>
          <cell r="GO206">
            <v>0</v>
          </cell>
          <cell r="GP206">
            <v>0</v>
          </cell>
          <cell r="GQ206">
            <v>0</v>
          </cell>
          <cell r="GR206">
            <v>0</v>
          </cell>
          <cell r="GS206">
            <v>0</v>
          </cell>
          <cell r="GU206">
            <v>0</v>
          </cell>
          <cell r="GV206">
            <v>0</v>
          </cell>
          <cell r="GW206">
            <v>0</v>
          </cell>
          <cell r="GX206">
            <v>0</v>
          </cell>
          <cell r="GZ206">
            <v>0</v>
          </cell>
          <cell r="HA206">
            <v>0</v>
          </cell>
          <cell r="HB206">
            <v>0</v>
          </cell>
          <cell r="HC206">
            <v>0</v>
          </cell>
          <cell r="HD206">
            <v>0</v>
          </cell>
          <cell r="HE206">
            <v>0</v>
          </cell>
          <cell r="HF206">
            <v>0</v>
          </cell>
          <cell r="HG206">
            <v>0</v>
          </cell>
        </row>
        <row r="207">
          <cell r="D207" t="str">
            <v/>
          </cell>
          <cell r="E207" t="str">
            <v/>
          </cell>
          <cell r="F207" t="str">
            <v/>
          </cell>
          <cell r="G207" t="str">
            <v/>
          </cell>
          <cell r="H207" t="str">
            <v/>
          </cell>
          <cell r="I207" t="str">
            <v/>
          </cell>
          <cell r="J207" t="str">
            <v/>
          </cell>
          <cell r="K207" t="str">
            <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cell r="BD207">
            <v>0</v>
          </cell>
          <cell r="BE207">
            <v>0</v>
          </cell>
          <cell r="BF207">
            <v>0</v>
          </cell>
          <cell r="BG207">
            <v>0</v>
          </cell>
          <cell r="BH207">
            <v>0</v>
          </cell>
          <cell r="BI207">
            <v>0</v>
          </cell>
          <cell r="BJ207">
            <v>0</v>
          </cell>
          <cell r="BK207">
            <v>0</v>
          </cell>
          <cell r="BL207">
            <v>0</v>
          </cell>
          <cell r="BM207">
            <v>0</v>
          </cell>
          <cell r="BN207">
            <v>0</v>
          </cell>
          <cell r="BO207">
            <v>0</v>
          </cell>
          <cell r="BP207">
            <v>0</v>
          </cell>
          <cell r="BQ207">
            <v>0</v>
          </cell>
          <cell r="BR207">
            <v>0</v>
          </cell>
          <cell r="BS207">
            <v>0</v>
          </cell>
          <cell r="BT207">
            <v>0</v>
          </cell>
          <cell r="BU207">
            <v>0</v>
          </cell>
          <cell r="BV207">
            <v>0</v>
          </cell>
          <cell r="BW207">
            <v>0</v>
          </cell>
          <cell r="BX207">
            <v>0</v>
          </cell>
          <cell r="BY207">
            <v>0</v>
          </cell>
          <cell r="BZ207">
            <v>0</v>
          </cell>
          <cell r="CA207">
            <v>0</v>
          </cell>
          <cell r="CB207">
            <v>0</v>
          </cell>
          <cell r="CC207">
            <v>0</v>
          </cell>
          <cell r="CD207">
            <v>0</v>
          </cell>
          <cell r="CE207">
            <v>0</v>
          </cell>
          <cell r="CF207">
            <v>0</v>
          </cell>
          <cell r="CG207">
            <v>0</v>
          </cell>
          <cell r="CH207">
            <v>0</v>
          </cell>
          <cell r="CI207">
            <v>0</v>
          </cell>
          <cell r="CJ207">
            <v>0</v>
          </cell>
          <cell r="CK207">
            <v>0</v>
          </cell>
          <cell r="CL207">
            <v>0</v>
          </cell>
          <cell r="CM207">
            <v>0</v>
          </cell>
          <cell r="CN207">
            <v>0</v>
          </cell>
          <cell r="CO207">
            <v>0</v>
          </cell>
          <cell r="CP207">
            <v>0</v>
          </cell>
          <cell r="CQ207">
            <v>0</v>
          </cell>
          <cell r="CR207">
            <v>0</v>
          </cell>
          <cell r="CS207">
            <v>0</v>
          </cell>
          <cell r="CT207">
            <v>0</v>
          </cell>
          <cell r="CU207">
            <v>0</v>
          </cell>
          <cell r="CV207">
            <v>0</v>
          </cell>
          <cell r="CW207">
            <v>0</v>
          </cell>
          <cell r="CX207">
            <v>0</v>
          </cell>
          <cell r="CY207">
            <v>0</v>
          </cell>
          <cell r="CZ207">
            <v>0</v>
          </cell>
          <cell r="DA207">
            <v>0</v>
          </cell>
          <cell r="DB207">
            <v>0</v>
          </cell>
          <cell r="DC207">
            <v>0</v>
          </cell>
          <cell r="DD207">
            <v>0</v>
          </cell>
          <cell r="DE207">
            <v>0</v>
          </cell>
          <cell r="DF207">
            <v>0</v>
          </cell>
          <cell r="DG207">
            <v>0</v>
          </cell>
          <cell r="DH207">
            <v>0</v>
          </cell>
          <cell r="DI207">
            <v>0</v>
          </cell>
          <cell r="DJ207">
            <v>0</v>
          </cell>
          <cell r="DK207">
            <v>0</v>
          </cell>
          <cell r="DL207">
            <v>0</v>
          </cell>
          <cell r="DM207">
            <v>0</v>
          </cell>
          <cell r="DN207">
            <v>0</v>
          </cell>
          <cell r="DO207">
            <v>0</v>
          </cell>
          <cell r="DP207">
            <v>0</v>
          </cell>
          <cell r="DQ207">
            <v>0</v>
          </cell>
          <cell r="DR207">
            <v>0</v>
          </cell>
          <cell r="DS207" t="str">
            <v/>
          </cell>
          <cell r="DT207">
            <v>0</v>
          </cell>
          <cell r="DU207">
            <v>0</v>
          </cell>
          <cell r="DV207" t="str">
            <v/>
          </cell>
          <cell r="DW207">
            <v>0</v>
          </cell>
          <cell r="DX207">
            <v>0</v>
          </cell>
          <cell r="DY207">
            <v>0</v>
          </cell>
          <cell r="DZ207">
            <v>0</v>
          </cell>
          <cell r="EA207">
            <v>0</v>
          </cell>
          <cell r="EB207">
            <v>0</v>
          </cell>
          <cell r="EC207">
            <v>0</v>
          </cell>
          <cell r="ED207">
            <v>0</v>
          </cell>
          <cell r="EE207">
            <v>0</v>
          </cell>
          <cell r="EF207">
            <v>0</v>
          </cell>
          <cell r="EG207">
            <v>0</v>
          </cell>
          <cell r="EH207">
            <v>0</v>
          </cell>
          <cell r="EI207">
            <v>0</v>
          </cell>
          <cell r="EJ207">
            <v>0</v>
          </cell>
          <cell r="EK207">
            <v>0</v>
          </cell>
          <cell r="EL207">
            <v>0</v>
          </cell>
          <cell r="EM207">
            <v>0</v>
          </cell>
          <cell r="EN207">
            <v>0</v>
          </cell>
          <cell r="EO207">
            <v>0</v>
          </cell>
          <cell r="EP207">
            <v>0</v>
          </cell>
          <cell r="EQ207">
            <v>0</v>
          </cell>
          <cell r="ER207">
            <v>0</v>
          </cell>
          <cell r="ES207">
            <v>0</v>
          </cell>
          <cell r="ET207">
            <v>0</v>
          </cell>
          <cell r="EU207">
            <v>0</v>
          </cell>
          <cell r="EV207">
            <v>0</v>
          </cell>
          <cell r="EW207">
            <v>0</v>
          </cell>
          <cell r="EX207">
            <v>0</v>
          </cell>
          <cell r="EY207">
            <v>0</v>
          </cell>
          <cell r="EZ207">
            <v>0</v>
          </cell>
          <cell r="FA207">
            <v>0</v>
          </cell>
          <cell r="FB207">
            <v>0</v>
          </cell>
          <cell r="FD207">
            <v>0</v>
          </cell>
          <cell r="FE207">
            <v>0</v>
          </cell>
          <cell r="FF207">
            <v>0</v>
          </cell>
          <cell r="FG207">
            <v>0</v>
          </cell>
          <cell r="FH207">
            <v>0</v>
          </cell>
          <cell r="FI207">
            <v>0</v>
          </cell>
          <cell r="FJ207">
            <v>0</v>
          </cell>
          <cell r="FK207">
            <v>0</v>
          </cell>
          <cell r="FL207">
            <v>0</v>
          </cell>
          <cell r="FM207">
            <v>0</v>
          </cell>
          <cell r="FN207">
            <v>0</v>
          </cell>
          <cell r="FR207">
            <v>0</v>
          </cell>
          <cell r="FS207">
            <v>0</v>
          </cell>
          <cell r="FT207">
            <v>0</v>
          </cell>
          <cell r="FU207">
            <v>0</v>
          </cell>
          <cell r="FV207">
            <v>0</v>
          </cell>
          <cell r="FW207">
            <v>0</v>
          </cell>
          <cell r="FX207">
            <v>0</v>
          </cell>
          <cell r="FY207">
            <v>0</v>
          </cell>
          <cell r="FZ207">
            <v>0</v>
          </cell>
          <cell r="GA207" t="str">
            <v/>
          </cell>
          <cell r="GB207">
            <v>0</v>
          </cell>
          <cell r="GC207" t="str">
            <v>CHECK - SHORT YEAR</v>
          </cell>
          <cell r="GF207">
            <v>0</v>
          </cell>
          <cell r="GG207">
            <v>0</v>
          </cell>
          <cell r="GH207">
            <v>0</v>
          </cell>
          <cell r="GJ207">
            <v>0</v>
          </cell>
          <cell r="GK207">
            <v>0</v>
          </cell>
          <cell r="GL207">
            <v>0</v>
          </cell>
          <cell r="GM207">
            <v>0</v>
          </cell>
          <cell r="GN207">
            <v>0</v>
          </cell>
          <cell r="GO207">
            <v>0</v>
          </cell>
          <cell r="GP207">
            <v>0</v>
          </cell>
          <cell r="GQ207">
            <v>0</v>
          </cell>
          <cell r="GR207">
            <v>0</v>
          </cell>
          <cell r="GS207">
            <v>0</v>
          </cell>
          <cell r="GU207">
            <v>0</v>
          </cell>
          <cell r="GV207">
            <v>0</v>
          </cell>
          <cell r="GW207">
            <v>0</v>
          </cell>
          <cell r="GX207">
            <v>0</v>
          </cell>
          <cell r="GZ207">
            <v>0</v>
          </cell>
          <cell r="HA207">
            <v>0</v>
          </cell>
          <cell r="HB207">
            <v>0</v>
          </cell>
          <cell r="HC207">
            <v>0</v>
          </cell>
          <cell r="HD207">
            <v>0</v>
          </cell>
          <cell r="HE207">
            <v>0</v>
          </cell>
          <cell r="HF207">
            <v>0</v>
          </cell>
          <cell r="HG207">
            <v>0</v>
          </cell>
        </row>
        <row r="208">
          <cell r="D208" t="str">
            <v/>
          </cell>
          <cell r="E208" t="str">
            <v/>
          </cell>
          <cell r="F208" t="str">
            <v/>
          </cell>
          <cell r="G208" t="str">
            <v/>
          </cell>
          <cell r="H208" t="str">
            <v/>
          </cell>
          <cell r="I208" t="str">
            <v/>
          </cell>
          <cell r="J208" t="str">
            <v/>
          </cell>
          <cell r="K208" t="str">
            <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cell r="BD208">
            <v>0</v>
          </cell>
          <cell r="BE208">
            <v>0</v>
          </cell>
          <cell r="BF208">
            <v>0</v>
          </cell>
          <cell r="BG208">
            <v>0</v>
          </cell>
          <cell r="BH208">
            <v>0</v>
          </cell>
          <cell r="BI208">
            <v>0</v>
          </cell>
          <cell r="BJ208">
            <v>0</v>
          </cell>
          <cell r="BK208">
            <v>0</v>
          </cell>
          <cell r="BL208">
            <v>0</v>
          </cell>
          <cell r="BM208">
            <v>0</v>
          </cell>
          <cell r="BN208">
            <v>0</v>
          </cell>
          <cell r="BO208">
            <v>0</v>
          </cell>
          <cell r="BP208">
            <v>0</v>
          </cell>
          <cell r="BQ208">
            <v>0</v>
          </cell>
          <cell r="BR208">
            <v>0</v>
          </cell>
          <cell r="BS208">
            <v>0</v>
          </cell>
          <cell r="BT208">
            <v>0</v>
          </cell>
          <cell r="BU208">
            <v>0</v>
          </cell>
          <cell r="BV208">
            <v>0</v>
          </cell>
          <cell r="BW208">
            <v>0</v>
          </cell>
          <cell r="BX208">
            <v>0</v>
          </cell>
          <cell r="BY208">
            <v>0</v>
          </cell>
          <cell r="BZ208">
            <v>0</v>
          </cell>
          <cell r="CA208">
            <v>0</v>
          </cell>
          <cell r="CB208">
            <v>0</v>
          </cell>
          <cell r="CC208">
            <v>0</v>
          </cell>
          <cell r="CD208">
            <v>0</v>
          </cell>
          <cell r="CE208">
            <v>0</v>
          </cell>
          <cell r="CF208">
            <v>0</v>
          </cell>
          <cell r="CG208">
            <v>0</v>
          </cell>
          <cell r="CH208">
            <v>0</v>
          </cell>
          <cell r="CI208">
            <v>0</v>
          </cell>
          <cell r="CJ208">
            <v>0</v>
          </cell>
          <cell r="CK208">
            <v>0</v>
          </cell>
          <cell r="CL208">
            <v>0</v>
          </cell>
          <cell r="CM208">
            <v>0</v>
          </cell>
          <cell r="CN208">
            <v>0</v>
          </cell>
          <cell r="CO208">
            <v>0</v>
          </cell>
          <cell r="CP208">
            <v>0</v>
          </cell>
          <cell r="CQ208">
            <v>0</v>
          </cell>
          <cell r="CR208">
            <v>0</v>
          </cell>
          <cell r="CS208">
            <v>0</v>
          </cell>
          <cell r="CT208">
            <v>0</v>
          </cell>
          <cell r="CU208">
            <v>0</v>
          </cell>
          <cell r="CV208">
            <v>0</v>
          </cell>
          <cell r="CW208">
            <v>0</v>
          </cell>
          <cell r="CX208">
            <v>0</v>
          </cell>
          <cell r="CY208">
            <v>0</v>
          </cell>
          <cell r="CZ208">
            <v>0</v>
          </cell>
          <cell r="DA208">
            <v>0</v>
          </cell>
          <cell r="DB208">
            <v>0</v>
          </cell>
          <cell r="DC208">
            <v>0</v>
          </cell>
          <cell r="DD208">
            <v>0</v>
          </cell>
          <cell r="DE208">
            <v>0</v>
          </cell>
          <cell r="DF208">
            <v>0</v>
          </cell>
          <cell r="DG208">
            <v>0</v>
          </cell>
          <cell r="DH208">
            <v>0</v>
          </cell>
          <cell r="DI208">
            <v>0</v>
          </cell>
          <cell r="DJ208">
            <v>0</v>
          </cell>
          <cell r="DK208">
            <v>0</v>
          </cell>
          <cell r="DL208">
            <v>0</v>
          </cell>
          <cell r="DM208">
            <v>0</v>
          </cell>
          <cell r="DN208">
            <v>0</v>
          </cell>
          <cell r="DO208">
            <v>0</v>
          </cell>
          <cell r="DP208">
            <v>0</v>
          </cell>
          <cell r="DQ208">
            <v>0</v>
          </cell>
          <cell r="DR208">
            <v>0</v>
          </cell>
          <cell r="DS208" t="str">
            <v/>
          </cell>
          <cell r="DT208">
            <v>0</v>
          </cell>
          <cell r="DU208">
            <v>0</v>
          </cell>
          <cell r="DV208" t="str">
            <v/>
          </cell>
          <cell r="DW208">
            <v>0</v>
          </cell>
          <cell r="DX208">
            <v>0</v>
          </cell>
          <cell r="DY208">
            <v>0</v>
          </cell>
          <cell r="DZ208">
            <v>0</v>
          </cell>
          <cell r="EA208">
            <v>0</v>
          </cell>
          <cell r="EB208">
            <v>0</v>
          </cell>
          <cell r="EC208">
            <v>0</v>
          </cell>
          <cell r="ED208">
            <v>0</v>
          </cell>
          <cell r="EE208">
            <v>0</v>
          </cell>
          <cell r="EF208">
            <v>0</v>
          </cell>
          <cell r="EG208">
            <v>0</v>
          </cell>
          <cell r="EH208">
            <v>0</v>
          </cell>
          <cell r="EI208">
            <v>0</v>
          </cell>
          <cell r="EJ208">
            <v>0</v>
          </cell>
          <cell r="EK208">
            <v>0</v>
          </cell>
          <cell r="EL208">
            <v>0</v>
          </cell>
          <cell r="EM208">
            <v>0</v>
          </cell>
          <cell r="EN208">
            <v>0</v>
          </cell>
          <cell r="EO208">
            <v>0</v>
          </cell>
          <cell r="EP208">
            <v>0</v>
          </cell>
          <cell r="EQ208">
            <v>0</v>
          </cell>
          <cell r="ER208">
            <v>0</v>
          </cell>
          <cell r="ES208">
            <v>0</v>
          </cell>
          <cell r="ET208">
            <v>0</v>
          </cell>
          <cell r="EU208">
            <v>0</v>
          </cell>
          <cell r="EV208">
            <v>0</v>
          </cell>
          <cell r="EW208">
            <v>0</v>
          </cell>
          <cell r="EX208">
            <v>0</v>
          </cell>
          <cell r="EY208">
            <v>0</v>
          </cell>
          <cell r="EZ208">
            <v>0</v>
          </cell>
          <cell r="FA208">
            <v>0</v>
          </cell>
          <cell r="FB208">
            <v>0</v>
          </cell>
          <cell r="FD208">
            <v>0</v>
          </cell>
          <cell r="FE208">
            <v>0</v>
          </cell>
          <cell r="FF208">
            <v>0</v>
          </cell>
          <cell r="FG208">
            <v>0</v>
          </cell>
          <cell r="FH208">
            <v>0</v>
          </cell>
          <cell r="FI208">
            <v>0</v>
          </cell>
          <cell r="FJ208">
            <v>0</v>
          </cell>
          <cell r="FK208">
            <v>0</v>
          </cell>
          <cell r="FL208">
            <v>0</v>
          </cell>
          <cell r="FM208">
            <v>0</v>
          </cell>
          <cell r="FN208">
            <v>0</v>
          </cell>
          <cell r="FR208">
            <v>0</v>
          </cell>
          <cell r="FS208">
            <v>0</v>
          </cell>
          <cell r="FT208">
            <v>0</v>
          </cell>
          <cell r="FU208">
            <v>0</v>
          </cell>
          <cell r="FV208">
            <v>0</v>
          </cell>
          <cell r="FW208">
            <v>0</v>
          </cell>
          <cell r="FX208">
            <v>0</v>
          </cell>
          <cell r="FY208">
            <v>0</v>
          </cell>
          <cell r="FZ208">
            <v>0</v>
          </cell>
          <cell r="GA208" t="str">
            <v/>
          </cell>
          <cell r="GB208">
            <v>0</v>
          </cell>
          <cell r="GC208" t="str">
            <v>CHECK - SHORT YEAR</v>
          </cell>
          <cell r="GF208">
            <v>0</v>
          </cell>
          <cell r="GG208">
            <v>0</v>
          </cell>
          <cell r="GH208">
            <v>0</v>
          </cell>
          <cell r="GJ208">
            <v>0</v>
          </cell>
          <cell r="GK208">
            <v>0</v>
          </cell>
          <cell r="GL208">
            <v>0</v>
          </cell>
          <cell r="GM208">
            <v>0</v>
          </cell>
          <cell r="GN208">
            <v>0</v>
          </cell>
          <cell r="GO208">
            <v>0</v>
          </cell>
          <cell r="GP208">
            <v>0</v>
          </cell>
          <cell r="GQ208">
            <v>0</v>
          </cell>
          <cell r="GR208">
            <v>0</v>
          </cell>
          <cell r="GS208">
            <v>0</v>
          </cell>
          <cell r="GU208">
            <v>0</v>
          </cell>
          <cell r="GV208">
            <v>0</v>
          </cell>
          <cell r="GW208">
            <v>0</v>
          </cell>
          <cell r="GX208">
            <v>0</v>
          </cell>
          <cell r="GZ208">
            <v>0</v>
          </cell>
          <cell r="HA208">
            <v>0</v>
          </cell>
          <cell r="HB208">
            <v>0</v>
          </cell>
          <cell r="HC208">
            <v>0</v>
          </cell>
          <cell r="HD208">
            <v>0</v>
          </cell>
          <cell r="HE208">
            <v>0</v>
          </cell>
          <cell r="HF208">
            <v>0</v>
          </cell>
          <cell r="HG208">
            <v>0</v>
          </cell>
        </row>
        <row r="209">
          <cell r="D209" t="str">
            <v/>
          </cell>
          <cell r="E209" t="str">
            <v/>
          </cell>
          <cell r="F209" t="str">
            <v/>
          </cell>
          <cell r="G209" t="str">
            <v/>
          </cell>
          <cell r="H209" t="str">
            <v/>
          </cell>
          <cell r="I209" t="str">
            <v/>
          </cell>
          <cell r="J209" t="str">
            <v/>
          </cell>
          <cell r="K209" t="str">
            <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cell r="BD209">
            <v>0</v>
          </cell>
          <cell r="BE209">
            <v>0</v>
          </cell>
          <cell r="BF209">
            <v>0</v>
          </cell>
          <cell r="BG209">
            <v>0</v>
          </cell>
          <cell r="BH209">
            <v>0</v>
          </cell>
          <cell r="BI209">
            <v>0</v>
          </cell>
          <cell r="BJ209">
            <v>0</v>
          </cell>
          <cell r="BK209">
            <v>0</v>
          </cell>
          <cell r="BL209">
            <v>0</v>
          </cell>
          <cell r="BM209">
            <v>0</v>
          </cell>
          <cell r="BN209">
            <v>0</v>
          </cell>
          <cell r="BO209">
            <v>0</v>
          </cell>
          <cell r="BP209">
            <v>0</v>
          </cell>
          <cell r="BQ209">
            <v>0</v>
          </cell>
          <cell r="BR209">
            <v>0</v>
          </cell>
          <cell r="BS209">
            <v>0</v>
          </cell>
          <cell r="BT209">
            <v>0</v>
          </cell>
          <cell r="BU209">
            <v>0</v>
          </cell>
          <cell r="BV209">
            <v>0</v>
          </cell>
          <cell r="BW209">
            <v>0</v>
          </cell>
          <cell r="BX209">
            <v>0</v>
          </cell>
          <cell r="BY209">
            <v>0</v>
          </cell>
          <cell r="BZ209">
            <v>0</v>
          </cell>
          <cell r="CA209">
            <v>0</v>
          </cell>
          <cell r="CB209">
            <v>0</v>
          </cell>
          <cell r="CC209">
            <v>0</v>
          </cell>
          <cell r="CD209">
            <v>0</v>
          </cell>
          <cell r="CE209">
            <v>0</v>
          </cell>
          <cell r="CF209">
            <v>0</v>
          </cell>
          <cell r="CG209">
            <v>0</v>
          </cell>
          <cell r="CH209">
            <v>0</v>
          </cell>
          <cell r="CI209">
            <v>0</v>
          </cell>
          <cell r="CJ209">
            <v>0</v>
          </cell>
          <cell r="CK209">
            <v>0</v>
          </cell>
          <cell r="CL209">
            <v>0</v>
          </cell>
          <cell r="CM209">
            <v>0</v>
          </cell>
          <cell r="CN209">
            <v>0</v>
          </cell>
          <cell r="CO209">
            <v>0</v>
          </cell>
          <cell r="CP209">
            <v>0</v>
          </cell>
          <cell r="CQ209">
            <v>0</v>
          </cell>
          <cell r="CR209">
            <v>0</v>
          </cell>
          <cell r="CS209">
            <v>0</v>
          </cell>
          <cell r="CT209">
            <v>0</v>
          </cell>
          <cell r="CU209">
            <v>0</v>
          </cell>
          <cell r="CV209">
            <v>0</v>
          </cell>
          <cell r="CW209">
            <v>0</v>
          </cell>
          <cell r="CX209">
            <v>0</v>
          </cell>
          <cell r="CY209">
            <v>0</v>
          </cell>
          <cell r="CZ209">
            <v>0</v>
          </cell>
          <cell r="DA209">
            <v>0</v>
          </cell>
          <cell r="DB209">
            <v>0</v>
          </cell>
          <cell r="DC209">
            <v>0</v>
          </cell>
          <cell r="DD209">
            <v>0</v>
          </cell>
          <cell r="DE209">
            <v>0</v>
          </cell>
          <cell r="DF209">
            <v>0</v>
          </cell>
          <cell r="DG209">
            <v>0</v>
          </cell>
          <cell r="DH209">
            <v>0</v>
          </cell>
          <cell r="DI209">
            <v>0</v>
          </cell>
          <cell r="DJ209">
            <v>0</v>
          </cell>
          <cell r="DK209">
            <v>0</v>
          </cell>
          <cell r="DL209">
            <v>0</v>
          </cell>
          <cell r="DM209">
            <v>0</v>
          </cell>
          <cell r="DN209">
            <v>0</v>
          </cell>
          <cell r="DO209">
            <v>0</v>
          </cell>
          <cell r="DP209">
            <v>0</v>
          </cell>
          <cell r="DQ209">
            <v>0</v>
          </cell>
          <cell r="DR209">
            <v>0</v>
          </cell>
          <cell r="DS209" t="str">
            <v/>
          </cell>
          <cell r="DT209">
            <v>0</v>
          </cell>
          <cell r="DU209">
            <v>0</v>
          </cell>
          <cell r="DV209" t="str">
            <v/>
          </cell>
          <cell r="DW209">
            <v>0</v>
          </cell>
          <cell r="DX209">
            <v>0</v>
          </cell>
          <cell r="DY209">
            <v>0</v>
          </cell>
          <cell r="DZ209">
            <v>0</v>
          </cell>
          <cell r="EA209">
            <v>0</v>
          </cell>
          <cell r="EB209">
            <v>0</v>
          </cell>
          <cell r="EC209">
            <v>0</v>
          </cell>
          <cell r="ED209">
            <v>0</v>
          </cell>
          <cell r="EE209">
            <v>0</v>
          </cell>
          <cell r="EF209">
            <v>0</v>
          </cell>
          <cell r="EG209">
            <v>0</v>
          </cell>
          <cell r="EH209">
            <v>0</v>
          </cell>
          <cell r="EI209">
            <v>0</v>
          </cell>
          <cell r="EJ209">
            <v>0</v>
          </cell>
          <cell r="EK209">
            <v>0</v>
          </cell>
          <cell r="EL209">
            <v>0</v>
          </cell>
          <cell r="EM209">
            <v>0</v>
          </cell>
          <cell r="EN209">
            <v>0</v>
          </cell>
          <cell r="EO209">
            <v>0</v>
          </cell>
          <cell r="EP209">
            <v>0</v>
          </cell>
          <cell r="EQ209">
            <v>0</v>
          </cell>
          <cell r="ER209">
            <v>0</v>
          </cell>
          <cell r="ES209">
            <v>0</v>
          </cell>
          <cell r="ET209">
            <v>0</v>
          </cell>
          <cell r="EU209">
            <v>0</v>
          </cell>
          <cell r="EV209">
            <v>0</v>
          </cell>
          <cell r="EW209">
            <v>0</v>
          </cell>
          <cell r="EX209">
            <v>0</v>
          </cell>
          <cell r="EY209">
            <v>0</v>
          </cell>
          <cell r="EZ209">
            <v>0</v>
          </cell>
          <cell r="FA209">
            <v>0</v>
          </cell>
          <cell r="FB209">
            <v>0</v>
          </cell>
          <cell r="FD209">
            <v>0</v>
          </cell>
          <cell r="FE209">
            <v>0</v>
          </cell>
          <cell r="FF209">
            <v>0</v>
          </cell>
          <cell r="FG209">
            <v>0</v>
          </cell>
          <cell r="FH209">
            <v>0</v>
          </cell>
          <cell r="FI209">
            <v>0</v>
          </cell>
          <cell r="FJ209">
            <v>0</v>
          </cell>
          <cell r="FK209">
            <v>0</v>
          </cell>
          <cell r="FL209">
            <v>0</v>
          </cell>
          <cell r="FM209">
            <v>0</v>
          </cell>
          <cell r="FN209">
            <v>0</v>
          </cell>
          <cell r="FR209">
            <v>0</v>
          </cell>
          <cell r="FS209">
            <v>0</v>
          </cell>
          <cell r="FT209">
            <v>0</v>
          </cell>
          <cell r="FU209">
            <v>0</v>
          </cell>
          <cell r="FV209">
            <v>0</v>
          </cell>
          <cell r="FW209">
            <v>0</v>
          </cell>
          <cell r="FX209">
            <v>0</v>
          </cell>
          <cell r="FY209">
            <v>0</v>
          </cell>
          <cell r="FZ209">
            <v>0</v>
          </cell>
          <cell r="GA209" t="str">
            <v/>
          </cell>
          <cell r="GB209">
            <v>0</v>
          </cell>
          <cell r="GC209" t="str">
            <v>CHECK - SHORT YEAR</v>
          </cell>
          <cell r="GF209">
            <v>0</v>
          </cell>
          <cell r="GG209">
            <v>0</v>
          </cell>
          <cell r="GH209">
            <v>0</v>
          </cell>
          <cell r="GJ209">
            <v>0</v>
          </cell>
          <cell r="GK209">
            <v>0</v>
          </cell>
          <cell r="GL209">
            <v>0</v>
          </cell>
          <cell r="GM209">
            <v>0</v>
          </cell>
          <cell r="GN209">
            <v>0</v>
          </cell>
          <cell r="GO209">
            <v>0</v>
          </cell>
          <cell r="GP209">
            <v>0</v>
          </cell>
          <cell r="GQ209">
            <v>0</v>
          </cell>
          <cell r="GR209">
            <v>0</v>
          </cell>
          <cell r="GS209">
            <v>0</v>
          </cell>
          <cell r="GU209">
            <v>0</v>
          </cell>
          <cell r="GV209">
            <v>0</v>
          </cell>
          <cell r="GW209">
            <v>0</v>
          </cell>
          <cell r="GX209">
            <v>0</v>
          </cell>
          <cell r="GZ209">
            <v>0</v>
          </cell>
          <cell r="HA209">
            <v>0</v>
          </cell>
          <cell r="HB209">
            <v>0</v>
          </cell>
          <cell r="HC209">
            <v>0</v>
          </cell>
          <cell r="HD209">
            <v>0</v>
          </cell>
          <cell r="HE209">
            <v>0</v>
          </cell>
          <cell r="HF209">
            <v>0</v>
          </cell>
          <cell r="HG209">
            <v>0</v>
          </cell>
        </row>
        <row r="210">
          <cell r="D210" t="str">
            <v/>
          </cell>
          <cell r="E210" t="str">
            <v/>
          </cell>
          <cell r="F210" t="str">
            <v/>
          </cell>
          <cell r="G210" t="str">
            <v/>
          </cell>
          <cell r="H210" t="str">
            <v/>
          </cell>
          <cell r="I210" t="str">
            <v/>
          </cell>
          <cell r="J210" t="str">
            <v/>
          </cell>
          <cell r="K210" t="str">
            <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cell r="BD210">
            <v>0</v>
          </cell>
          <cell r="BE210">
            <v>0</v>
          </cell>
          <cell r="BF210">
            <v>0</v>
          </cell>
          <cell r="BG210">
            <v>0</v>
          </cell>
          <cell r="BH210">
            <v>0</v>
          </cell>
          <cell r="BI210">
            <v>0</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cell r="BW210">
            <v>0</v>
          </cell>
          <cell r="BX210">
            <v>0</v>
          </cell>
          <cell r="BY210">
            <v>0</v>
          </cell>
          <cell r="BZ210">
            <v>0</v>
          </cell>
          <cell r="CA210">
            <v>0</v>
          </cell>
          <cell r="CB210">
            <v>0</v>
          </cell>
          <cell r="CC210">
            <v>0</v>
          </cell>
          <cell r="CD210">
            <v>0</v>
          </cell>
          <cell r="CE210">
            <v>0</v>
          </cell>
          <cell r="CF210">
            <v>0</v>
          </cell>
          <cell r="CG210">
            <v>0</v>
          </cell>
          <cell r="CH210">
            <v>0</v>
          </cell>
          <cell r="CI210">
            <v>0</v>
          </cell>
          <cell r="CJ210">
            <v>0</v>
          </cell>
          <cell r="CK210">
            <v>0</v>
          </cell>
          <cell r="CL210">
            <v>0</v>
          </cell>
          <cell r="CM210">
            <v>0</v>
          </cell>
          <cell r="CN210">
            <v>0</v>
          </cell>
          <cell r="CO210">
            <v>0</v>
          </cell>
          <cell r="CP210">
            <v>0</v>
          </cell>
          <cell r="CQ210">
            <v>0</v>
          </cell>
          <cell r="CR210">
            <v>0</v>
          </cell>
          <cell r="CS210">
            <v>0</v>
          </cell>
          <cell r="CT210">
            <v>0</v>
          </cell>
          <cell r="CU210">
            <v>0</v>
          </cell>
          <cell r="CV210">
            <v>0</v>
          </cell>
          <cell r="CW210">
            <v>0</v>
          </cell>
          <cell r="CX210">
            <v>0</v>
          </cell>
          <cell r="CY210">
            <v>0</v>
          </cell>
          <cell r="CZ210">
            <v>0</v>
          </cell>
          <cell r="DA210">
            <v>0</v>
          </cell>
          <cell r="DB210">
            <v>0</v>
          </cell>
          <cell r="DC210">
            <v>0</v>
          </cell>
          <cell r="DD210">
            <v>0</v>
          </cell>
          <cell r="DE210">
            <v>0</v>
          </cell>
          <cell r="DF210">
            <v>0</v>
          </cell>
          <cell r="DG210">
            <v>0</v>
          </cell>
          <cell r="DH210">
            <v>0</v>
          </cell>
          <cell r="DI210">
            <v>0</v>
          </cell>
          <cell r="DJ210">
            <v>0</v>
          </cell>
          <cell r="DK210">
            <v>0</v>
          </cell>
          <cell r="DL210">
            <v>0</v>
          </cell>
          <cell r="DM210">
            <v>0</v>
          </cell>
          <cell r="DN210">
            <v>0</v>
          </cell>
          <cell r="DO210">
            <v>0</v>
          </cell>
          <cell r="DP210">
            <v>0</v>
          </cell>
          <cell r="DQ210">
            <v>0</v>
          </cell>
          <cell r="DR210">
            <v>0</v>
          </cell>
          <cell r="DS210" t="str">
            <v/>
          </cell>
          <cell r="DT210">
            <v>0</v>
          </cell>
          <cell r="DU210">
            <v>0</v>
          </cell>
          <cell r="DV210" t="str">
            <v/>
          </cell>
          <cell r="DW210">
            <v>0</v>
          </cell>
          <cell r="DX210">
            <v>0</v>
          </cell>
          <cell r="DY210">
            <v>0</v>
          </cell>
          <cell r="DZ210">
            <v>0</v>
          </cell>
          <cell r="EA210">
            <v>0</v>
          </cell>
          <cell r="EB210">
            <v>0</v>
          </cell>
          <cell r="EC210">
            <v>0</v>
          </cell>
          <cell r="ED210">
            <v>0</v>
          </cell>
          <cell r="EE210">
            <v>0</v>
          </cell>
          <cell r="EF210">
            <v>0</v>
          </cell>
          <cell r="EG210">
            <v>0</v>
          </cell>
          <cell r="EH210">
            <v>0</v>
          </cell>
          <cell r="EI210">
            <v>0</v>
          </cell>
          <cell r="EJ210">
            <v>0</v>
          </cell>
          <cell r="EK210">
            <v>0</v>
          </cell>
          <cell r="EL210">
            <v>0</v>
          </cell>
          <cell r="EM210">
            <v>0</v>
          </cell>
          <cell r="EN210">
            <v>0</v>
          </cell>
          <cell r="EO210">
            <v>0</v>
          </cell>
          <cell r="EP210">
            <v>0</v>
          </cell>
          <cell r="EQ210">
            <v>0</v>
          </cell>
          <cell r="ER210">
            <v>0</v>
          </cell>
          <cell r="ES210">
            <v>0</v>
          </cell>
          <cell r="ET210">
            <v>0</v>
          </cell>
          <cell r="EU210">
            <v>0</v>
          </cell>
          <cell r="EV210">
            <v>0</v>
          </cell>
          <cell r="EW210">
            <v>0</v>
          </cell>
          <cell r="EX210">
            <v>0</v>
          </cell>
          <cell r="EY210">
            <v>0</v>
          </cell>
          <cell r="EZ210">
            <v>0</v>
          </cell>
          <cell r="FA210">
            <v>0</v>
          </cell>
          <cell r="FB210">
            <v>0</v>
          </cell>
          <cell r="FD210">
            <v>0</v>
          </cell>
          <cell r="FE210">
            <v>0</v>
          </cell>
          <cell r="FF210">
            <v>0</v>
          </cell>
          <cell r="FG210">
            <v>0</v>
          </cell>
          <cell r="FH210">
            <v>0</v>
          </cell>
          <cell r="FI210">
            <v>0</v>
          </cell>
          <cell r="FJ210">
            <v>0</v>
          </cell>
          <cell r="FK210">
            <v>0</v>
          </cell>
          <cell r="FL210">
            <v>0</v>
          </cell>
          <cell r="FM210">
            <v>0</v>
          </cell>
          <cell r="FN210">
            <v>0</v>
          </cell>
          <cell r="FR210">
            <v>0</v>
          </cell>
          <cell r="FS210">
            <v>0</v>
          </cell>
          <cell r="FT210">
            <v>0</v>
          </cell>
          <cell r="FU210">
            <v>0</v>
          </cell>
          <cell r="FV210">
            <v>0</v>
          </cell>
          <cell r="FW210">
            <v>0</v>
          </cell>
          <cell r="FX210">
            <v>0</v>
          </cell>
          <cell r="FY210">
            <v>0</v>
          </cell>
          <cell r="FZ210">
            <v>0</v>
          </cell>
          <cell r="GA210" t="str">
            <v/>
          </cell>
          <cell r="GB210">
            <v>0</v>
          </cell>
          <cell r="GC210" t="str">
            <v>CHECK - SHORT YEAR</v>
          </cell>
          <cell r="GF210">
            <v>0</v>
          </cell>
          <cell r="GG210">
            <v>0</v>
          </cell>
          <cell r="GH210">
            <v>0</v>
          </cell>
          <cell r="GJ210">
            <v>0</v>
          </cell>
          <cell r="GK210">
            <v>0</v>
          </cell>
          <cell r="GL210">
            <v>0</v>
          </cell>
          <cell r="GM210">
            <v>0</v>
          </cell>
          <cell r="GN210">
            <v>0</v>
          </cell>
          <cell r="GO210">
            <v>0</v>
          </cell>
          <cell r="GP210">
            <v>0</v>
          </cell>
          <cell r="GQ210">
            <v>0</v>
          </cell>
          <cell r="GR210">
            <v>0</v>
          </cell>
          <cell r="GS210">
            <v>0</v>
          </cell>
          <cell r="GU210">
            <v>0</v>
          </cell>
          <cell r="GV210">
            <v>0</v>
          </cell>
          <cell r="GW210">
            <v>0</v>
          </cell>
          <cell r="GX210">
            <v>0</v>
          </cell>
          <cell r="GZ210">
            <v>0</v>
          </cell>
          <cell r="HA210">
            <v>0</v>
          </cell>
          <cell r="HB210">
            <v>0</v>
          </cell>
          <cell r="HC210">
            <v>0</v>
          </cell>
          <cell r="HD210">
            <v>0</v>
          </cell>
          <cell r="HE210">
            <v>0</v>
          </cell>
          <cell r="HF210">
            <v>0</v>
          </cell>
          <cell r="HG210">
            <v>0</v>
          </cell>
        </row>
        <row r="211">
          <cell r="D211" t="str">
            <v/>
          </cell>
          <cell r="E211" t="str">
            <v/>
          </cell>
          <cell r="F211" t="str">
            <v/>
          </cell>
          <cell r="G211" t="str">
            <v/>
          </cell>
          <cell r="H211" t="str">
            <v/>
          </cell>
          <cell r="I211" t="str">
            <v/>
          </cell>
          <cell r="J211" t="str">
            <v/>
          </cell>
          <cell r="K211" t="str">
            <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0</v>
          </cell>
          <cell r="BY211">
            <v>0</v>
          </cell>
          <cell r="BZ211">
            <v>0</v>
          </cell>
          <cell r="CA211">
            <v>0</v>
          </cell>
          <cell r="CB211">
            <v>0</v>
          </cell>
          <cell r="CC211">
            <v>0</v>
          </cell>
          <cell r="CD211">
            <v>0</v>
          </cell>
          <cell r="CE211">
            <v>0</v>
          </cell>
          <cell r="CF211">
            <v>0</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t="str">
            <v/>
          </cell>
          <cell r="DT211">
            <v>0</v>
          </cell>
          <cell r="DU211">
            <v>0</v>
          </cell>
          <cell r="DV211" t="str">
            <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cell r="EW211">
            <v>0</v>
          </cell>
          <cell r="EX211">
            <v>0</v>
          </cell>
          <cell r="EY211">
            <v>0</v>
          </cell>
          <cell r="EZ211">
            <v>0</v>
          </cell>
          <cell r="FA211">
            <v>0</v>
          </cell>
          <cell r="FB211">
            <v>0</v>
          </cell>
          <cell r="FD211">
            <v>0</v>
          </cell>
          <cell r="FE211">
            <v>0</v>
          </cell>
          <cell r="FF211">
            <v>0</v>
          </cell>
          <cell r="FG211">
            <v>0</v>
          </cell>
          <cell r="FH211">
            <v>0</v>
          </cell>
          <cell r="FI211">
            <v>0</v>
          </cell>
          <cell r="FJ211">
            <v>0</v>
          </cell>
          <cell r="FK211">
            <v>0</v>
          </cell>
          <cell r="FL211">
            <v>0</v>
          </cell>
          <cell r="FM211">
            <v>0</v>
          </cell>
          <cell r="FN211">
            <v>0</v>
          </cell>
          <cell r="FR211">
            <v>0</v>
          </cell>
          <cell r="FS211">
            <v>0</v>
          </cell>
          <cell r="FT211">
            <v>0</v>
          </cell>
          <cell r="FU211">
            <v>0</v>
          </cell>
          <cell r="FV211">
            <v>0</v>
          </cell>
          <cell r="FW211">
            <v>0</v>
          </cell>
          <cell r="FX211">
            <v>0</v>
          </cell>
          <cell r="FY211">
            <v>0</v>
          </cell>
          <cell r="FZ211">
            <v>0</v>
          </cell>
          <cell r="GA211" t="str">
            <v/>
          </cell>
          <cell r="GB211">
            <v>0</v>
          </cell>
          <cell r="GC211" t="str">
            <v>CHECK - SHORT YEAR</v>
          </cell>
          <cell r="GF211">
            <v>0</v>
          </cell>
          <cell r="GG211">
            <v>0</v>
          </cell>
          <cell r="GH211">
            <v>0</v>
          </cell>
          <cell r="GJ211">
            <v>0</v>
          </cell>
          <cell r="GK211">
            <v>0</v>
          </cell>
          <cell r="GL211">
            <v>0</v>
          </cell>
          <cell r="GM211">
            <v>0</v>
          </cell>
          <cell r="GN211">
            <v>0</v>
          </cell>
          <cell r="GO211">
            <v>0</v>
          </cell>
          <cell r="GP211">
            <v>0</v>
          </cell>
          <cell r="GQ211">
            <v>0</v>
          </cell>
          <cell r="GR211">
            <v>0</v>
          </cell>
          <cell r="GS211">
            <v>0</v>
          </cell>
          <cell r="GU211">
            <v>0</v>
          </cell>
          <cell r="GV211">
            <v>0</v>
          </cell>
          <cell r="GW211">
            <v>0</v>
          </cell>
          <cell r="GX211">
            <v>0</v>
          </cell>
          <cell r="GZ211">
            <v>0</v>
          </cell>
          <cell r="HA211">
            <v>0</v>
          </cell>
          <cell r="HB211">
            <v>0</v>
          </cell>
          <cell r="HC211">
            <v>0</v>
          </cell>
          <cell r="HD211">
            <v>0</v>
          </cell>
          <cell r="HE211">
            <v>0</v>
          </cell>
          <cell r="HF211">
            <v>0</v>
          </cell>
          <cell r="HG211">
            <v>0</v>
          </cell>
        </row>
        <row r="212">
          <cell r="D212" t="str">
            <v/>
          </cell>
          <cell r="E212" t="str">
            <v/>
          </cell>
          <cell r="F212" t="str">
            <v/>
          </cell>
          <cell r="G212" t="str">
            <v/>
          </cell>
          <cell r="H212" t="str">
            <v/>
          </cell>
          <cell r="I212" t="str">
            <v/>
          </cell>
          <cell r="J212" t="str">
            <v/>
          </cell>
          <cell r="K212" t="str">
            <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0</v>
          </cell>
          <cell r="BY212">
            <v>0</v>
          </cell>
          <cell r="BZ212">
            <v>0</v>
          </cell>
          <cell r="CA212">
            <v>0</v>
          </cell>
          <cell r="CB212">
            <v>0</v>
          </cell>
          <cell r="CC212">
            <v>0</v>
          </cell>
          <cell r="CD212">
            <v>0</v>
          </cell>
          <cell r="CE212">
            <v>0</v>
          </cell>
          <cell r="CF212">
            <v>0</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t="str">
            <v/>
          </cell>
          <cell r="DT212">
            <v>0</v>
          </cell>
          <cell r="DU212">
            <v>0</v>
          </cell>
          <cell r="DV212" t="str">
            <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cell r="EW212">
            <v>0</v>
          </cell>
          <cell r="EX212">
            <v>0</v>
          </cell>
          <cell r="EY212">
            <v>0</v>
          </cell>
          <cell r="EZ212">
            <v>0</v>
          </cell>
          <cell r="FA212">
            <v>0</v>
          </cell>
          <cell r="FB212">
            <v>0</v>
          </cell>
          <cell r="FD212">
            <v>0</v>
          </cell>
          <cell r="FE212">
            <v>0</v>
          </cell>
          <cell r="FF212">
            <v>0</v>
          </cell>
          <cell r="FG212">
            <v>0</v>
          </cell>
          <cell r="FH212">
            <v>0</v>
          </cell>
          <cell r="FI212">
            <v>0</v>
          </cell>
          <cell r="FJ212">
            <v>0</v>
          </cell>
          <cell r="FK212">
            <v>0</v>
          </cell>
          <cell r="FL212">
            <v>0</v>
          </cell>
          <cell r="FM212">
            <v>0</v>
          </cell>
          <cell r="FN212">
            <v>0</v>
          </cell>
          <cell r="FR212">
            <v>0</v>
          </cell>
          <cell r="FS212">
            <v>0</v>
          </cell>
          <cell r="FT212">
            <v>0</v>
          </cell>
          <cell r="FU212">
            <v>0</v>
          </cell>
          <cell r="FV212">
            <v>0</v>
          </cell>
          <cell r="FW212">
            <v>0</v>
          </cell>
          <cell r="FX212">
            <v>0</v>
          </cell>
          <cell r="FY212">
            <v>0</v>
          </cell>
          <cell r="FZ212">
            <v>0</v>
          </cell>
          <cell r="GA212" t="str">
            <v/>
          </cell>
          <cell r="GB212">
            <v>0</v>
          </cell>
          <cell r="GC212" t="str">
            <v>CHECK - SHORT YEAR</v>
          </cell>
          <cell r="GF212">
            <v>0</v>
          </cell>
          <cell r="GG212">
            <v>0</v>
          </cell>
          <cell r="GH212">
            <v>0</v>
          </cell>
          <cell r="GJ212">
            <v>0</v>
          </cell>
          <cell r="GK212">
            <v>0</v>
          </cell>
          <cell r="GL212">
            <v>0</v>
          </cell>
          <cell r="GM212">
            <v>0</v>
          </cell>
          <cell r="GN212">
            <v>0</v>
          </cell>
          <cell r="GO212">
            <v>0</v>
          </cell>
          <cell r="GP212">
            <v>0</v>
          </cell>
          <cell r="GQ212">
            <v>0</v>
          </cell>
          <cell r="GR212">
            <v>0</v>
          </cell>
          <cell r="GS212">
            <v>0</v>
          </cell>
          <cell r="GU212">
            <v>0</v>
          </cell>
          <cell r="GV212">
            <v>0</v>
          </cell>
          <cell r="GW212">
            <v>0</v>
          </cell>
          <cell r="GX212">
            <v>0</v>
          </cell>
          <cell r="GZ212">
            <v>0</v>
          </cell>
          <cell r="HA212">
            <v>0</v>
          </cell>
          <cell r="HB212">
            <v>0</v>
          </cell>
          <cell r="HC212">
            <v>0</v>
          </cell>
          <cell r="HD212">
            <v>0</v>
          </cell>
          <cell r="HE212">
            <v>0</v>
          </cell>
          <cell r="HF212">
            <v>0</v>
          </cell>
          <cell r="HG212">
            <v>0</v>
          </cell>
        </row>
        <row r="213">
          <cell r="D213" t="str">
            <v/>
          </cell>
          <cell r="E213" t="str">
            <v/>
          </cell>
          <cell r="F213" t="str">
            <v/>
          </cell>
          <cell r="G213" t="str">
            <v/>
          </cell>
          <cell r="H213" t="str">
            <v/>
          </cell>
          <cell r="I213" t="str">
            <v/>
          </cell>
          <cell r="J213" t="str">
            <v/>
          </cell>
          <cell r="K213" t="str">
            <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0</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t="str">
            <v/>
          </cell>
          <cell r="DT213">
            <v>0</v>
          </cell>
          <cell r="DU213">
            <v>0</v>
          </cell>
          <cell r="DV213" t="str">
            <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cell r="EW213">
            <v>0</v>
          </cell>
          <cell r="EX213">
            <v>0</v>
          </cell>
          <cell r="EY213">
            <v>0</v>
          </cell>
          <cell r="EZ213">
            <v>0</v>
          </cell>
          <cell r="FA213">
            <v>0</v>
          </cell>
          <cell r="FB213">
            <v>0</v>
          </cell>
          <cell r="FD213">
            <v>0</v>
          </cell>
          <cell r="FE213">
            <v>0</v>
          </cell>
          <cell r="FF213">
            <v>0</v>
          </cell>
          <cell r="FG213">
            <v>0</v>
          </cell>
          <cell r="FH213">
            <v>0</v>
          </cell>
          <cell r="FI213">
            <v>0</v>
          </cell>
          <cell r="FJ213">
            <v>0</v>
          </cell>
          <cell r="FK213">
            <v>0</v>
          </cell>
          <cell r="FL213">
            <v>0</v>
          </cell>
          <cell r="FM213">
            <v>0</v>
          </cell>
          <cell r="FN213">
            <v>0</v>
          </cell>
          <cell r="FR213">
            <v>0</v>
          </cell>
          <cell r="FS213">
            <v>0</v>
          </cell>
          <cell r="FT213">
            <v>0</v>
          </cell>
          <cell r="FU213">
            <v>0</v>
          </cell>
          <cell r="FV213">
            <v>0</v>
          </cell>
          <cell r="FW213">
            <v>0</v>
          </cell>
          <cell r="FX213">
            <v>0</v>
          </cell>
          <cell r="FY213">
            <v>0</v>
          </cell>
          <cell r="FZ213">
            <v>0</v>
          </cell>
          <cell r="GA213" t="str">
            <v/>
          </cell>
          <cell r="GB213">
            <v>0</v>
          </cell>
          <cell r="GC213" t="str">
            <v>CHECK - SHORT YEAR</v>
          </cell>
          <cell r="GF213">
            <v>0</v>
          </cell>
          <cell r="GG213">
            <v>0</v>
          </cell>
          <cell r="GH213">
            <v>0</v>
          </cell>
          <cell r="GJ213">
            <v>0</v>
          </cell>
          <cell r="GK213">
            <v>0</v>
          </cell>
          <cell r="GL213">
            <v>0</v>
          </cell>
          <cell r="GM213">
            <v>0</v>
          </cell>
          <cell r="GN213">
            <v>0</v>
          </cell>
          <cell r="GO213">
            <v>0</v>
          </cell>
          <cell r="GP213">
            <v>0</v>
          </cell>
          <cell r="GQ213">
            <v>0</v>
          </cell>
          <cell r="GR213">
            <v>0</v>
          </cell>
          <cell r="GS213">
            <v>0</v>
          </cell>
          <cell r="GU213">
            <v>0</v>
          </cell>
          <cell r="GV213">
            <v>0</v>
          </cell>
          <cell r="GW213">
            <v>0</v>
          </cell>
          <cell r="GX213">
            <v>0</v>
          </cell>
          <cell r="GZ213">
            <v>0</v>
          </cell>
          <cell r="HA213">
            <v>0</v>
          </cell>
          <cell r="HB213">
            <v>0</v>
          </cell>
          <cell r="HC213">
            <v>0</v>
          </cell>
          <cell r="HD213">
            <v>0</v>
          </cell>
          <cell r="HE213">
            <v>0</v>
          </cell>
          <cell r="HF213">
            <v>0</v>
          </cell>
          <cell r="HG213">
            <v>0</v>
          </cell>
        </row>
        <row r="214">
          <cell r="D214" t="str">
            <v/>
          </cell>
          <cell r="E214" t="str">
            <v/>
          </cell>
          <cell r="F214" t="str">
            <v/>
          </cell>
          <cell r="G214" t="str">
            <v/>
          </cell>
          <cell r="H214" t="str">
            <v/>
          </cell>
          <cell r="I214" t="str">
            <v/>
          </cell>
          <cell r="J214" t="str">
            <v/>
          </cell>
          <cell r="K214" t="str">
            <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t="str">
            <v/>
          </cell>
          <cell r="DT214">
            <v>0</v>
          </cell>
          <cell r="DU214">
            <v>0</v>
          </cell>
          <cell r="DV214" t="str">
            <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cell r="EW214">
            <v>0</v>
          </cell>
          <cell r="EX214">
            <v>0</v>
          </cell>
          <cell r="EY214">
            <v>0</v>
          </cell>
          <cell r="EZ214">
            <v>0</v>
          </cell>
          <cell r="FA214">
            <v>0</v>
          </cell>
          <cell r="FB214">
            <v>0</v>
          </cell>
          <cell r="FD214">
            <v>0</v>
          </cell>
          <cell r="FE214">
            <v>0</v>
          </cell>
          <cell r="FF214">
            <v>0</v>
          </cell>
          <cell r="FG214">
            <v>0</v>
          </cell>
          <cell r="FH214">
            <v>0</v>
          </cell>
          <cell r="FI214">
            <v>0</v>
          </cell>
          <cell r="FJ214">
            <v>0</v>
          </cell>
          <cell r="FK214">
            <v>0</v>
          </cell>
          <cell r="FL214">
            <v>0</v>
          </cell>
          <cell r="FM214">
            <v>0</v>
          </cell>
          <cell r="FN214">
            <v>0</v>
          </cell>
          <cell r="FR214">
            <v>0</v>
          </cell>
          <cell r="FS214">
            <v>0</v>
          </cell>
          <cell r="FT214">
            <v>0</v>
          </cell>
          <cell r="FU214">
            <v>0</v>
          </cell>
          <cell r="FV214">
            <v>0</v>
          </cell>
          <cell r="FW214">
            <v>0</v>
          </cell>
          <cell r="FX214">
            <v>0</v>
          </cell>
          <cell r="FY214">
            <v>0</v>
          </cell>
          <cell r="FZ214">
            <v>0</v>
          </cell>
          <cell r="GA214" t="str">
            <v/>
          </cell>
          <cell r="GB214">
            <v>0</v>
          </cell>
          <cell r="GC214" t="str">
            <v>CHECK - SHORT YEAR</v>
          </cell>
          <cell r="GF214">
            <v>0</v>
          </cell>
          <cell r="GG214">
            <v>0</v>
          </cell>
          <cell r="GH214">
            <v>0</v>
          </cell>
          <cell r="GJ214">
            <v>0</v>
          </cell>
          <cell r="GK214">
            <v>0</v>
          </cell>
          <cell r="GL214">
            <v>0</v>
          </cell>
          <cell r="GM214">
            <v>0</v>
          </cell>
          <cell r="GN214">
            <v>0</v>
          </cell>
          <cell r="GO214">
            <v>0</v>
          </cell>
          <cell r="GP214">
            <v>0</v>
          </cell>
          <cell r="GQ214">
            <v>0</v>
          </cell>
          <cell r="GR214">
            <v>0</v>
          </cell>
          <cell r="GS214">
            <v>0</v>
          </cell>
          <cell r="GU214">
            <v>0</v>
          </cell>
          <cell r="GV214">
            <v>0</v>
          </cell>
          <cell r="GW214">
            <v>0</v>
          </cell>
          <cell r="GX214">
            <v>0</v>
          </cell>
          <cell r="GZ214">
            <v>0</v>
          </cell>
          <cell r="HA214">
            <v>0</v>
          </cell>
          <cell r="HB214">
            <v>0</v>
          </cell>
          <cell r="HC214">
            <v>0</v>
          </cell>
          <cell r="HD214">
            <v>0</v>
          </cell>
          <cell r="HE214">
            <v>0</v>
          </cell>
          <cell r="HF214">
            <v>0</v>
          </cell>
          <cell r="HG214">
            <v>0</v>
          </cell>
        </row>
        <row r="215">
          <cell r="D215" t="str">
            <v/>
          </cell>
          <cell r="E215" t="str">
            <v/>
          </cell>
          <cell r="F215" t="str">
            <v/>
          </cell>
          <cell r="G215" t="str">
            <v/>
          </cell>
          <cell r="H215" t="str">
            <v/>
          </cell>
          <cell r="I215" t="str">
            <v/>
          </cell>
          <cell r="J215" t="str">
            <v/>
          </cell>
          <cell r="K215" t="str">
            <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t="str">
            <v/>
          </cell>
          <cell r="DT215">
            <v>0</v>
          </cell>
          <cell r="DU215">
            <v>0</v>
          </cell>
          <cell r="DV215" t="str">
            <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cell r="EW215">
            <v>0</v>
          </cell>
          <cell r="EX215">
            <v>0</v>
          </cell>
          <cell r="EY215">
            <v>0</v>
          </cell>
          <cell r="EZ215">
            <v>0</v>
          </cell>
          <cell r="FA215">
            <v>0</v>
          </cell>
          <cell r="FB215">
            <v>0</v>
          </cell>
          <cell r="FD215">
            <v>0</v>
          </cell>
          <cell r="FE215">
            <v>0</v>
          </cell>
          <cell r="FF215">
            <v>0</v>
          </cell>
          <cell r="FG215">
            <v>0</v>
          </cell>
          <cell r="FH215">
            <v>0</v>
          </cell>
          <cell r="FI215">
            <v>0</v>
          </cell>
          <cell r="FJ215">
            <v>0</v>
          </cell>
          <cell r="FK215">
            <v>0</v>
          </cell>
          <cell r="FL215">
            <v>0</v>
          </cell>
          <cell r="FM215">
            <v>0</v>
          </cell>
          <cell r="FN215">
            <v>0</v>
          </cell>
          <cell r="FR215">
            <v>0</v>
          </cell>
          <cell r="FS215">
            <v>0</v>
          </cell>
          <cell r="FT215">
            <v>0</v>
          </cell>
          <cell r="FU215">
            <v>0</v>
          </cell>
          <cell r="FV215">
            <v>0</v>
          </cell>
          <cell r="FW215">
            <v>0</v>
          </cell>
          <cell r="FX215">
            <v>0</v>
          </cell>
          <cell r="FY215">
            <v>0</v>
          </cell>
          <cell r="FZ215">
            <v>0</v>
          </cell>
          <cell r="GA215" t="str">
            <v/>
          </cell>
          <cell r="GB215">
            <v>0</v>
          </cell>
          <cell r="GC215" t="str">
            <v>CHECK - SHORT YEAR</v>
          </cell>
          <cell r="GF215">
            <v>0</v>
          </cell>
          <cell r="GG215">
            <v>0</v>
          </cell>
          <cell r="GH215">
            <v>0</v>
          </cell>
          <cell r="GJ215">
            <v>0</v>
          </cell>
          <cell r="GK215">
            <v>0</v>
          </cell>
          <cell r="GL215">
            <v>0</v>
          </cell>
          <cell r="GM215">
            <v>0</v>
          </cell>
          <cell r="GN215">
            <v>0</v>
          </cell>
          <cell r="GO215">
            <v>0</v>
          </cell>
          <cell r="GP215">
            <v>0</v>
          </cell>
          <cell r="GQ215">
            <v>0</v>
          </cell>
          <cell r="GR215">
            <v>0</v>
          </cell>
          <cell r="GS215">
            <v>0</v>
          </cell>
          <cell r="GU215">
            <v>0</v>
          </cell>
          <cell r="GV215">
            <v>0</v>
          </cell>
          <cell r="GW215">
            <v>0</v>
          </cell>
          <cell r="GX215">
            <v>0</v>
          </cell>
          <cell r="GZ215">
            <v>0</v>
          </cell>
          <cell r="HA215">
            <v>0</v>
          </cell>
          <cell r="HB215">
            <v>0</v>
          </cell>
          <cell r="HC215">
            <v>0</v>
          </cell>
          <cell r="HD215">
            <v>0</v>
          </cell>
          <cell r="HE215">
            <v>0</v>
          </cell>
          <cell r="HF215">
            <v>0</v>
          </cell>
          <cell r="HG215">
            <v>0</v>
          </cell>
        </row>
        <row r="216">
          <cell r="D216" t="str">
            <v/>
          </cell>
          <cell r="E216" t="str">
            <v/>
          </cell>
          <cell r="F216" t="str">
            <v/>
          </cell>
          <cell r="G216" t="str">
            <v/>
          </cell>
          <cell r="H216" t="str">
            <v/>
          </cell>
          <cell r="I216" t="str">
            <v/>
          </cell>
          <cell r="J216" t="str">
            <v/>
          </cell>
          <cell r="K216" t="str">
            <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cell r="BD216">
            <v>0</v>
          </cell>
          <cell r="BE216">
            <v>0</v>
          </cell>
          <cell r="BF216">
            <v>0</v>
          </cell>
          <cell r="BG216">
            <v>0</v>
          </cell>
          <cell r="BH216">
            <v>0</v>
          </cell>
          <cell r="BI216">
            <v>0</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v>0</v>
          </cell>
          <cell r="DF216">
            <v>0</v>
          </cell>
          <cell r="DG216">
            <v>0</v>
          </cell>
          <cell r="DH216">
            <v>0</v>
          </cell>
          <cell r="DI216">
            <v>0</v>
          </cell>
          <cell r="DJ216">
            <v>0</v>
          </cell>
          <cell r="DK216">
            <v>0</v>
          </cell>
          <cell r="DL216">
            <v>0</v>
          </cell>
          <cell r="DM216">
            <v>0</v>
          </cell>
          <cell r="DN216">
            <v>0</v>
          </cell>
          <cell r="DO216">
            <v>0</v>
          </cell>
          <cell r="DP216">
            <v>0</v>
          </cell>
          <cell r="DQ216">
            <v>0</v>
          </cell>
          <cell r="DR216">
            <v>0</v>
          </cell>
          <cell r="DS216" t="str">
            <v/>
          </cell>
          <cell r="DT216">
            <v>0</v>
          </cell>
          <cell r="DU216">
            <v>0</v>
          </cell>
          <cell r="DV216" t="str">
            <v/>
          </cell>
          <cell r="DW216">
            <v>0</v>
          </cell>
          <cell r="DX216">
            <v>0</v>
          </cell>
          <cell r="DY216">
            <v>0</v>
          </cell>
          <cell r="DZ216">
            <v>0</v>
          </cell>
          <cell r="EA216">
            <v>0</v>
          </cell>
          <cell r="EB216">
            <v>0</v>
          </cell>
          <cell r="EC216">
            <v>0</v>
          </cell>
          <cell r="ED216">
            <v>0</v>
          </cell>
          <cell r="EE216">
            <v>0</v>
          </cell>
          <cell r="EF216">
            <v>0</v>
          </cell>
          <cell r="EG216">
            <v>0</v>
          </cell>
          <cell r="EH216">
            <v>0</v>
          </cell>
          <cell r="EI216">
            <v>0</v>
          </cell>
          <cell r="EJ216">
            <v>0</v>
          </cell>
          <cell r="EK216">
            <v>0</v>
          </cell>
          <cell r="EL216">
            <v>0</v>
          </cell>
          <cell r="EM216">
            <v>0</v>
          </cell>
          <cell r="EN216">
            <v>0</v>
          </cell>
          <cell r="EO216">
            <v>0</v>
          </cell>
          <cell r="EP216">
            <v>0</v>
          </cell>
          <cell r="EQ216">
            <v>0</v>
          </cell>
          <cell r="ER216">
            <v>0</v>
          </cell>
          <cell r="ES216">
            <v>0</v>
          </cell>
          <cell r="ET216">
            <v>0</v>
          </cell>
          <cell r="EU216">
            <v>0</v>
          </cell>
          <cell r="EV216">
            <v>0</v>
          </cell>
          <cell r="EW216">
            <v>0</v>
          </cell>
          <cell r="EX216">
            <v>0</v>
          </cell>
          <cell r="EY216">
            <v>0</v>
          </cell>
          <cell r="EZ216">
            <v>0</v>
          </cell>
          <cell r="FA216">
            <v>0</v>
          </cell>
          <cell r="FB216">
            <v>0</v>
          </cell>
          <cell r="FD216">
            <v>0</v>
          </cell>
          <cell r="FE216">
            <v>0</v>
          </cell>
          <cell r="FF216">
            <v>0</v>
          </cell>
          <cell r="FG216">
            <v>0</v>
          </cell>
          <cell r="FH216">
            <v>0</v>
          </cell>
          <cell r="FI216">
            <v>0</v>
          </cell>
          <cell r="FJ216">
            <v>0</v>
          </cell>
          <cell r="FK216">
            <v>0</v>
          </cell>
          <cell r="FL216">
            <v>0</v>
          </cell>
          <cell r="FM216">
            <v>0</v>
          </cell>
          <cell r="FN216">
            <v>0</v>
          </cell>
          <cell r="FR216">
            <v>0</v>
          </cell>
          <cell r="FS216">
            <v>0</v>
          </cell>
          <cell r="FT216">
            <v>0</v>
          </cell>
          <cell r="FU216">
            <v>0</v>
          </cell>
          <cell r="FV216">
            <v>0</v>
          </cell>
          <cell r="FW216">
            <v>0</v>
          </cell>
          <cell r="FX216">
            <v>0</v>
          </cell>
          <cell r="FY216">
            <v>0</v>
          </cell>
          <cell r="FZ216">
            <v>0</v>
          </cell>
          <cell r="GA216" t="str">
            <v/>
          </cell>
          <cell r="GB216">
            <v>0</v>
          </cell>
          <cell r="GC216" t="str">
            <v>CHECK - SHORT YEAR</v>
          </cell>
          <cell r="GF216">
            <v>0</v>
          </cell>
          <cell r="GG216">
            <v>0</v>
          </cell>
          <cell r="GH216">
            <v>0</v>
          </cell>
          <cell r="GJ216">
            <v>0</v>
          </cell>
          <cell r="GK216">
            <v>0</v>
          </cell>
          <cell r="GL216">
            <v>0</v>
          </cell>
          <cell r="GM216">
            <v>0</v>
          </cell>
          <cell r="GN216">
            <v>0</v>
          </cell>
          <cell r="GO216">
            <v>0</v>
          </cell>
          <cell r="GP216">
            <v>0</v>
          </cell>
          <cell r="GQ216">
            <v>0</v>
          </cell>
          <cell r="GR216">
            <v>0</v>
          </cell>
          <cell r="GS216">
            <v>0</v>
          </cell>
          <cell r="GU216">
            <v>0</v>
          </cell>
          <cell r="GV216">
            <v>0</v>
          </cell>
          <cell r="GW216">
            <v>0</v>
          </cell>
          <cell r="GX216">
            <v>0</v>
          </cell>
          <cell r="GZ216">
            <v>0</v>
          </cell>
          <cell r="HA216">
            <v>0</v>
          </cell>
          <cell r="HB216">
            <v>0</v>
          </cell>
          <cell r="HC216">
            <v>0</v>
          </cell>
          <cell r="HD216">
            <v>0</v>
          </cell>
          <cell r="HE216">
            <v>0</v>
          </cell>
          <cell r="HF216">
            <v>0</v>
          </cell>
          <cell r="HG216">
            <v>0</v>
          </cell>
        </row>
        <row r="217">
          <cell r="D217" t="str">
            <v/>
          </cell>
          <cell r="E217" t="str">
            <v/>
          </cell>
          <cell r="F217" t="str">
            <v/>
          </cell>
          <cell r="G217" t="str">
            <v/>
          </cell>
          <cell r="H217" t="str">
            <v/>
          </cell>
          <cell r="I217" t="str">
            <v/>
          </cell>
          <cell r="J217" t="str">
            <v/>
          </cell>
          <cell r="K217" t="str">
            <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0</v>
          </cell>
          <cell r="BY217">
            <v>0</v>
          </cell>
          <cell r="BZ217">
            <v>0</v>
          </cell>
          <cell r="CA217">
            <v>0</v>
          </cell>
          <cell r="CB217">
            <v>0</v>
          </cell>
          <cell r="CC217">
            <v>0</v>
          </cell>
          <cell r="CD217">
            <v>0</v>
          </cell>
          <cell r="CE217">
            <v>0</v>
          </cell>
          <cell r="CF217">
            <v>0</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t="str">
            <v/>
          </cell>
          <cell r="DT217">
            <v>0</v>
          </cell>
          <cell r="DU217">
            <v>0</v>
          </cell>
          <cell r="DV217" t="str">
            <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D217">
            <v>0</v>
          </cell>
          <cell r="FE217">
            <v>0</v>
          </cell>
          <cell r="FF217">
            <v>0</v>
          </cell>
          <cell r="FG217">
            <v>0</v>
          </cell>
          <cell r="FH217">
            <v>0</v>
          </cell>
          <cell r="FI217">
            <v>0</v>
          </cell>
          <cell r="FJ217">
            <v>0</v>
          </cell>
          <cell r="FK217">
            <v>0</v>
          </cell>
          <cell r="FL217">
            <v>0</v>
          </cell>
          <cell r="FM217">
            <v>0</v>
          </cell>
          <cell r="FN217">
            <v>0</v>
          </cell>
          <cell r="FR217">
            <v>0</v>
          </cell>
          <cell r="FS217">
            <v>0</v>
          </cell>
          <cell r="FT217">
            <v>0</v>
          </cell>
          <cell r="FU217">
            <v>0</v>
          </cell>
          <cell r="FV217">
            <v>0</v>
          </cell>
          <cell r="FW217">
            <v>0</v>
          </cell>
          <cell r="FX217">
            <v>0</v>
          </cell>
          <cell r="FY217">
            <v>0</v>
          </cell>
          <cell r="FZ217">
            <v>0</v>
          </cell>
          <cell r="GA217" t="str">
            <v/>
          </cell>
          <cell r="GB217">
            <v>0</v>
          </cell>
          <cell r="GC217" t="str">
            <v>CHECK - SHORT YEAR</v>
          </cell>
          <cell r="GF217">
            <v>0</v>
          </cell>
          <cell r="GG217">
            <v>0</v>
          </cell>
          <cell r="GH217">
            <v>0</v>
          </cell>
          <cell r="GJ217">
            <v>0</v>
          </cell>
          <cell r="GK217">
            <v>0</v>
          </cell>
          <cell r="GL217">
            <v>0</v>
          </cell>
          <cell r="GM217">
            <v>0</v>
          </cell>
          <cell r="GN217">
            <v>0</v>
          </cell>
          <cell r="GO217">
            <v>0</v>
          </cell>
          <cell r="GP217">
            <v>0</v>
          </cell>
          <cell r="GQ217">
            <v>0</v>
          </cell>
          <cell r="GR217">
            <v>0</v>
          </cell>
          <cell r="GS217">
            <v>0</v>
          </cell>
          <cell r="GU217">
            <v>0</v>
          </cell>
          <cell r="GV217">
            <v>0</v>
          </cell>
          <cell r="GW217">
            <v>0</v>
          </cell>
          <cell r="GX217">
            <v>0</v>
          </cell>
          <cell r="GZ217">
            <v>0</v>
          </cell>
          <cell r="HA217">
            <v>0</v>
          </cell>
          <cell r="HB217">
            <v>0</v>
          </cell>
          <cell r="HC217">
            <v>0</v>
          </cell>
          <cell r="HD217">
            <v>0</v>
          </cell>
          <cell r="HE217">
            <v>0</v>
          </cell>
          <cell r="HF217">
            <v>0</v>
          </cell>
          <cell r="HG217">
            <v>0</v>
          </cell>
        </row>
        <row r="218">
          <cell r="D218" t="str">
            <v/>
          </cell>
          <cell r="E218" t="str">
            <v/>
          </cell>
          <cell r="F218" t="str">
            <v/>
          </cell>
          <cell r="G218" t="str">
            <v/>
          </cell>
          <cell r="H218" t="str">
            <v/>
          </cell>
          <cell r="I218" t="str">
            <v/>
          </cell>
          <cell r="J218" t="str">
            <v/>
          </cell>
          <cell r="K218" t="str">
            <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v>
          </cell>
          <cell r="CC218">
            <v>0</v>
          </cell>
          <cell r="CD218">
            <v>0</v>
          </cell>
          <cell r="CE218">
            <v>0</v>
          </cell>
          <cell r="CF218">
            <v>0</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t="str">
            <v/>
          </cell>
          <cell r="DT218">
            <v>0</v>
          </cell>
          <cell r="DU218">
            <v>0</v>
          </cell>
          <cell r="DV218" t="str">
            <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D218">
            <v>0</v>
          </cell>
          <cell r="FE218">
            <v>0</v>
          </cell>
          <cell r="FF218">
            <v>0</v>
          </cell>
          <cell r="FG218">
            <v>0</v>
          </cell>
          <cell r="FH218">
            <v>0</v>
          </cell>
          <cell r="FI218">
            <v>0</v>
          </cell>
          <cell r="FJ218">
            <v>0</v>
          </cell>
          <cell r="FK218">
            <v>0</v>
          </cell>
          <cell r="FL218">
            <v>0</v>
          </cell>
          <cell r="FM218">
            <v>0</v>
          </cell>
          <cell r="FN218">
            <v>0</v>
          </cell>
          <cell r="FR218">
            <v>0</v>
          </cell>
          <cell r="FS218">
            <v>0</v>
          </cell>
          <cell r="FT218">
            <v>0</v>
          </cell>
          <cell r="FU218">
            <v>0</v>
          </cell>
          <cell r="FV218">
            <v>0</v>
          </cell>
          <cell r="FW218">
            <v>0</v>
          </cell>
          <cell r="FX218">
            <v>0</v>
          </cell>
          <cell r="FY218">
            <v>0</v>
          </cell>
          <cell r="FZ218">
            <v>0</v>
          </cell>
          <cell r="GA218" t="str">
            <v/>
          </cell>
          <cell r="GB218">
            <v>0</v>
          </cell>
          <cell r="GC218" t="str">
            <v>CHECK - SHORT YEAR</v>
          </cell>
          <cell r="GF218">
            <v>0</v>
          </cell>
          <cell r="GG218">
            <v>0</v>
          </cell>
          <cell r="GH218">
            <v>0</v>
          </cell>
          <cell r="GJ218">
            <v>0</v>
          </cell>
          <cell r="GK218">
            <v>0</v>
          </cell>
          <cell r="GL218">
            <v>0</v>
          </cell>
          <cell r="GM218">
            <v>0</v>
          </cell>
          <cell r="GN218">
            <v>0</v>
          </cell>
          <cell r="GO218">
            <v>0</v>
          </cell>
          <cell r="GP218">
            <v>0</v>
          </cell>
          <cell r="GQ218">
            <v>0</v>
          </cell>
          <cell r="GR218">
            <v>0</v>
          </cell>
          <cell r="GS218">
            <v>0</v>
          </cell>
          <cell r="GU218">
            <v>0</v>
          </cell>
          <cell r="GV218">
            <v>0</v>
          </cell>
          <cell r="GW218">
            <v>0</v>
          </cell>
          <cell r="GX218">
            <v>0</v>
          </cell>
          <cell r="GZ218">
            <v>0</v>
          </cell>
          <cell r="HA218">
            <v>0</v>
          </cell>
          <cell r="HB218">
            <v>0</v>
          </cell>
          <cell r="HC218">
            <v>0</v>
          </cell>
          <cell r="HD218">
            <v>0</v>
          </cell>
          <cell r="HE218">
            <v>0</v>
          </cell>
          <cell r="HF218">
            <v>0</v>
          </cell>
          <cell r="HG218">
            <v>0</v>
          </cell>
        </row>
        <row r="219">
          <cell r="D219" t="str">
            <v/>
          </cell>
          <cell r="E219" t="str">
            <v/>
          </cell>
          <cell r="F219" t="str">
            <v/>
          </cell>
          <cell r="G219" t="str">
            <v/>
          </cell>
          <cell r="H219" t="str">
            <v/>
          </cell>
          <cell r="I219" t="str">
            <v/>
          </cell>
          <cell r="J219" t="str">
            <v/>
          </cell>
          <cell r="K219" t="str">
            <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0</v>
          </cell>
          <cell r="BY219">
            <v>0</v>
          </cell>
          <cell r="BZ219">
            <v>0</v>
          </cell>
          <cell r="CA219">
            <v>0</v>
          </cell>
          <cell r="CB219">
            <v>0</v>
          </cell>
          <cell r="CC219">
            <v>0</v>
          </cell>
          <cell r="CD219">
            <v>0</v>
          </cell>
          <cell r="CE219">
            <v>0</v>
          </cell>
          <cell r="CF219">
            <v>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t="str">
            <v/>
          </cell>
          <cell r="DT219">
            <v>0</v>
          </cell>
          <cell r="DU219">
            <v>0</v>
          </cell>
          <cell r="DV219" t="str">
            <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D219">
            <v>0</v>
          </cell>
          <cell r="FE219">
            <v>0</v>
          </cell>
          <cell r="FF219">
            <v>0</v>
          </cell>
          <cell r="FG219">
            <v>0</v>
          </cell>
          <cell r="FH219">
            <v>0</v>
          </cell>
          <cell r="FI219">
            <v>0</v>
          </cell>
          <cell r="FJ219">
            <v>0</v>
          </cell>
          <cell r="FK219">
            <v>0</v>
          </cell>
          <cell r="FL219">
            <v>0</v>
          </cell>
          <cell r="FM219">
            <v>0</v>
          </cell>
          <cell r="FN219">
            <v>0</v>
          </cell>
          <cell r="FR219">
            <v>0</v>
          </cell>
          <cell r="FS219">
            <v>0</v>
          </cell>
          <cell r="FT219">
            <v>0</v>
          </cell>
          <cell r="FU219">
            <v>0</v>
          </cell>
          <cell r="FV219">
            <v>0</v>
          </cell>
          <cell r="FW219">
            <v>0</v>
          </cell>
          <cell r="FX219">
            <v>0</v>
          </cell>
          <cell r="FY219">
            <v>0</v>
          </cell>
          <cell r="FZ219">
            <v>0</v>
          </cell>
          <cell r="GA219" t="str">
            <v/>
          </cell>
          <cell r="GB219">
            <v>0</v>
          </cell>
          <cell r="GC219" t="str">
            <v>CHECK - SHORT YEAR</v>
          </cell>
          <cell r="GF219">
            <v>0</v>
          </cell>
          <cell r="GG219">
            <v>0</v>
          </cell>
          <cell r="GH219">
            <v>0</v>
          </cell>
          <cell r="GJ219">
            <v>0</v>
          </cell>
          <cell r="GK219">
            <v>0</v>
          </cell>
          <cell r="GL219">
            <v>0</v>
          </cell>
          <cell r="GM219">
            <v>0</v>
          </cell>
          <cell r="GN219">
            <v>0</v>
          </cell>
          <cell r="GO219">
            <v>0</v>
          </cell>
          <cell r="GP219">
            <v>0</v>
          </cell>
          <cell r="GQ219">
            <v>0</v>
          </cell>
          <cell r="GR219">
            <v>0</v>
          </cell>
          <cell r="GS219">
            <v>0</v>
          </cell>
          <cell r="GU219">
            <v>0</v>
          </cell>
          <cell r="GV219">
            <v>0</v>
          </cell>
          <cell r="GW219">
            <v>0</v>
          </cell>
          <cell r="GX219">
            <v>0</v>
          </cell>
          <cell r="GZ219">
            <v>0</v>
          </cell>
          <cell r="HA219">
            <v>0</v>
          </cell>
          <cell r="HB219">
            <v>0</v>
          </cell>
          <cell r="HC219">
            <v>0</v>
          </cell>
          <cell r="HD219">
            <v>0</v>
          </cell>
          <cell r="HE219">
            <v>0</v>
          </cell>
          <cell r="HF219">
            <v>0</v>
          </cell>
          <cell r="HG219">
            <v>0</v>
          </cell>
        </row>
        <row r="220">
          <cell r="D220" t="str">
            <v/>
          </cell>
          <cell r="E220" t="str">
            <v/>
          </cell>
          <cell r="F220" t="str">
            <v/>
          </cell>
          <cell r="G220" t="str">
            <v/>
          </cell>
          <cell r="H220" t="str">
            <v/>
          </cell>
          <cell r="I220" t="str">
            <v/>
          </cell>
          <cell r="J220" t="str">
            <v/>
          </cell>
          <cell r="K220" t="str">
            <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0</v>
          </cell>
          <cell r="CC220">
            <v>0</v>
          </cell>
          <cell r="CD220">
            <v>0</v>
          </cell>
          <cell r="CE220">
            <v>0</v>
          </cell>
          <cell r="CF220">
            <v>0</v>
          </cell>
          <cell r="CG220">
            <v>0</v>
          </cell>
          <cell r="CH220">
            <v>0</v>
          </cell>
          <cell r="CI220">
            <v>0</v>
          </cell>
          <cell r="CJ220">
            <v>0</v>
          </cell>
          <cell r="CK220">
            <v>0</v>
          </cell>
          <cell r="CL220">
            <v>0</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t="str">
            <v/>
          </cell>
          <cell r="DT220">
            <v>0</v>
          </cell>
          <cell r="DU220">
            <v>0</v>
          </cell>
          <cell r="DV220" t="str">
            <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D220">
            <v>0</v>
          </cell>
          <cell r="FE220">
            <v>0</v>
          </cell>
          <cell r="FF220">
            <v>0</v>
          </cell>
          <cell r="FG220">
            <v>0</v>
          </cell>
          <cell r="FH220">
            <v>0</v>
          </cell>
          <cell r="FI220">
            <v>0</v>
          </cell>
          <cell r="FJ220">
            <v>0</v>
          </cell>
          <cell r="FK220">
            <v>0</v>
          </cell>
          <cell r="FL220">
            <v>0</v>
          </cell>
          <cell r="FM220">
            <v>0</v>
          </cell>
          <cell r="FN220">
            <v>0</v>
          </cell>
          <cell r="FR220">
            <v>0</v>
          </cell>
          <cell r="FS220">
            <v>0</v>
          </cell>
          <cell r="FT220">
            <v>0</v>
          </cell>
          <cell r="FU220">
            <v>0</v>
          </cell>
          <cell r="FV220">
            <v>0</v>
          </cell>
          <cell r="FW220">
            <v>0</v>
          </cell>
          <cell r="FX220">
            <v>0</v>
          </cell>
          <cell r="FY220">
            <v>0</v>
          </cell>
          <cell r="FZ220">
            <v>0</v>
          </cell>
          <cell r="GA220" t="str">
            <v/>
          </cell>
          <cell r="GB220">
            <v>0</v>
          </cell>
          <cell r="GC220" t="str">
            <v>CHECK - SHORT YEAR</v>
          </cell>
          <cell r="GF220">
            <v>0</v>
          </cell>
          <cell r="GG220">
            <v>0</v>
          </cell>
          <cell r="GH220">
            <v>0</v>
          </cell>
          <cell r="GJ220">
            <v>0</v>
          </cell>
          <cell r="GK220">
            <v>0</v>
          </cell>
          <cell r="GL220">
            <v>0</v>
          </cell>
          <cell r="GM220">
            <v>0</v>
          </cell>
          <cell r="GN220">
            <v>0</v>
          </cell>
          <cell r="GO220">
            <v>0</v>
          </cell>
          <cell r="GP220">
            <v>0</v>
          </cell>
          <cell r="GQ220">
            <v>0</v>
          </cell>
          <cell r="GR220">
            <v>0</v>
          </cell>
          <cell r="GS220">
            <v>0</v>
          </cell>
          <cell r="GU220">
            <v>0</v>
          </cell>
          <cell r="GV220">
            <v>0</v>
          </cell>
          <cell r="GW220">
            <v>0</v>
          </cell>
          <cell r="GX220">
            <v>0</v>
          </cell>
          <cell r="GZ220">
            <v>0</v>
          </cell>
          <cell r="HA220">
            <v>0</v>
          </cell>
          <cell r="HB220">
            <v>0</v>
          </cell>
          <cell r="HC220">
            <v>0</v>
          </cell>
          <cell r="HD220">
            <v>0</v>
          </cell>
          <cell r="HE220">
            <v>0</v>
          </cell>
          <cell r="HF220">
            <v>0</v>
          </cell>
          <cell r="HG220">
            <v>0</v>
          </cell>
        </row>
        <row r="221">
          <cell r="D221" t="str">
            <v/>
          </cell>
          <cell r="E221" t="str">
            <v/>
          </cell>
          <cell r="F221" t="str">
            <v/>
          </cell>
          <cell r="G221" t="str">
            <v/>
          </cell>
          <cell r="H221" t="str">
            <v/>
          </cell>
          <cell r="I221" t="str">
            <v/>
          </cell>
          <cell r="J221" t="str">
            <v/>
          </cell>
          <cell r="K221" t="str">
            <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0</v>
          </cell>
          <cell r="CF221">
            <v>0</v>
          </cell>
          <cell r="CG221">
            <v>0</v>
          </cell>
          <cell r="CH221">
            <v>0</v>
          </cell>
          <cell r="CI221">
            <v>0</v>
          </cell>
          <cell r="CJ221">
            <v>0</v>
          </cell>
          <cell r="CK221">
            <v>0</v>
          </cell>
          <cell r="CL221">
            <v>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t="str">
            <v/>
          </cell>
          <cell r="DT221">
            <v>0</v>
          </cell>
          <cell r="DU221">
            <v>0</v>
          </cell>
          <cell r="DV221" t="str">
            <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D221">
            <v>0</v>
          </cell>
          <cell r="FE221">
            <v>0</v>
          </cell>
          <cell r="FF221">
            <v>0</v>
          </cell>
          <cell r="FG221">
            <v>0</v>
          </cell>
          <cell r="FH221">
            <v>0</v>
          </cell>
          <cell r="FI221">
            <v>0</v>
          </cell>
          <cell r="FJ221">
            <v>0</v>
          </cell>
          <cell r="FK221">
            <v>0</v>
          </cell>
          <cell r="FL221">
            <v>0</v>
          </cell>
          <cell r="FM221">
            <v>0</v>
          </cell>
          <cell r="FN221">
            <v>0</v>
          </cell>
          <cell r="FR221">
            <v>0</v>
          </cell>
          <cell r="FS221">
            <v>0</v>
          </cell>
          <cell r="FT221">
            <v>0</v>
          </cell>
          <cell r="FU221">
            <v>0</v>
          </cell>
          <cell r="FV221">
            <v>0</v>
          </cell>
          <cell r="FW221">
            <v>0</v>
          </cell>
          <cell r="FX221">
            <v>0</v>
          </cell>
          <cell r="FY221">
            <v>0</v>
          </cell>
          <cell r="FZ221">
            <v>0</v>
          </cell>
          <cell r="GA221" t="str">
            <v/>
          </cell>
          <cell r="GB221">
            <v>0</v>
          </cell>
          <cell r="GC221" t="str">
            <v>CHECK - SHORT YEAR</v>
          </cell>
          <cell r="GF221">
            <v>0</v>
          </cell>
          <cell r="GG221">
            <v>0</v>
          </cell>
          <cell r="GH221">
            <v>0</v>
          </cell>
          <cell r="GJ221">
            <v>0</v>
          </cell>
          <cell r="GK221">
            <v>0</v>
          </cell>
          <cell r="GL221">
            <v>0</v>
          </cell>
          <cell r="GM221">
            <v>0</v>
          </cell>
          <cell r="GN221">
            <v>0</v>
          </cell>
          <cell r="GO221">
            <v>0</v>
          </cell>
          <cell r="GP221">
            <v>0</v>
          </cell>
          <cell r="GQ221">
            <v>0</v>
          </cell>
          <cell r="GR221">
            <v>0</v>
          </cell>
          <cell r="GS221">
            <v>0</v>
          </cell>
          <cell r="GU221">
            <v>0</v>
          </cell>
          <cell r="GV221">
            <v>0</v>
          </cell>
          <cell r="GW221">
            <v>0</v>
          </cell>
          <cell r="GX221">
            <v>0</v>
          </cell>
          <cell r="GZ221">
            <v>0</v>
          </cell>
          <cell r="HA221">
            <v>0</v>
          </cell>
          <cell r="HB221">
            <v>0</v>
          </cell>
          <cell r="HC221">
            <v>0</v>
          </cell>
          <cell r="HD221">
            <v>0</v>
          </cell>
          <cell r="HE221">
            <v>0</v>
          </cell>
          <cell r="HF221">
            <v>0</v>
          </cell>
          <cell r="HG221">
            <v>0</v>
          </cell>
        </row>
        <row r="222">
          <cell r="D222" t="str">
            <v/>
          </cell>
          <cell r="E222" t="str">
            <v/>
          </cell>
          <cell r="F222" t="str">
            <v/>
          </cell>
          <cell r="G222" t="str">
            <v/>
          </cell>
          <cell r="H222" t="str">
            <v/>
          </cell>
          <cell r="I222" t="str">
            <v/>
          </cell>
          <cell r="J222" t="str">
            <v/>
          </cell>
          <cell r="K222" t="str">
            <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0</v>
          </cell>
          <cell r="CH222">
            <v>0</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t="str">
            <v/>
          </cell>
          <cell r="DT222">
            <v>0</v>
          </cell>
          <cell r="DU222">
            <v>0</v>
          </cell>
          <cell r="DV222" t="str">
            <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D222">
            <v>0</v>
          </cell>
          <cell r="FE222">
            <v>0</v>
          </cell>
          <cell r="FF222">
            <v>0</v>
          </cell>
          <cell r="FG222">
            <v>0</v>
          </cell>
          <cell r="FH222">
            <v>0</v>
          </cell>
          <cell r="FI222">
            <v>0</v>
          </cell>
          <cell r="FJ222">
            <v>0</v>
          </cell>
          <cell r="FK222">
            <v>0</v>
          </cell>
          <cell r="FL222">
            <v>0</v>
          </cell>
          <cell r="FM222">
            <v>0</v>
          </cell>
          <cell r="FN222">
            <v>0</v>
          </cell>
          <cell r="FR222">
            <v>0</v>
          </cell>
          <cell r="FS222">
            <v>0</v>
          </cell>
          <cell r="FT222">
            <v>0</v>
          </cell>
          <cell r="FU222">
            <v>0</v>
          </cell>
          <cell r="FV222">
            <v>0</v>
          </cell>
          <cell r="FW222">
            <v>0</v>
          </cell>
          <cell r="FX222">
            <v>0</v>
          </cell>
          <cell r="FY222">
            <v>0</v>
          </cell>
          <cell r="FZ222">
            <v>0</v>
          </cell>
          <cell r="GA222" t="str">
            <v/>
          </cell>
          <cell r="GB222">
            <v>0</v>
          </cell>
          <cell r="GC222" t="str">
            <v>CHECK - SHORT YEAR</v>
          </cell>
          <cell r="GF222">
            <v>0</v>
          </cell>
          <cell r="GG222">
            <v>0</v>
          </cell>
          <cell r="GH222">
            <v>0</v>
          </cell>
          <cell r="GJ222">
            <v>0</v>
          </cell>
          <cell r="GK222">
            <v>0</v>
          </cell>
          <cell r="GL222">
            <v>0</v>
          </cell>
          <cell r="GM222">
            <v>0</v>
          </cell>
          <cell r="GN222">
            <v>0</v>
          </cell>
          <cell r="GO222">
            <v>0</v>
          </cell>
          <cell r="GP222">
            <v>0</v>
          </cell>
          <cell r="GQ222">
            <v>0</v>
          </cell>
          <cell r="GR222">
            <v>0</v>
          </cell>
          <cell r="GS222">
            <v>0</v>
          </cell>
          <cell r="GU222">
            <v>0</v>
          </cell>
          <cell r="GV222">
            <v>0</v>
          </cell>
          <cell r="GW222">
            <v>0</v>
          </cell>
          <cell r="GX222">
            <v>0</v>
          </cell>
          <cell r="GZ222">
            <v>0</v>
          </cell>
          <cell r="HA222">
            <v>0</v>
          </cell>
          <cell r="HB222">
            <v>0</v>
          </cell>
          <cell r="HC222">
            <v>0</v>
          </cell>
          <cell r="HD222">
            <v>0</v>
          </cell>
          <cell r="HE222">
            <v>0</v>
          </cell>
          <cell r="HF222">
            <v>0</v>
          </cell>
          <cell r="HG222">
            <v>0</v>
          </cell>
        </row>
        <row r="223">
          <cell r="D223" t="str">
            <v/>
          </cell>
          <cell r="E223" t="str">
            <v/>
          </cell>
          <cell r="F223" t="str">
            <v/>
          </cell>
          <cell r="G223" t="str">
            <v/>
          </cell>
          <cell r="H223" t="str">
            <v/>
          </cell>
          <cell r="I223" t="str">
            <v/>
          </cell>
          <cell r="J223" t="str">
            <v/>
          </cell>
          <cell r="K223" t="str">
            <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0</v>
          </cell>
          <cell r="CH223">
            <v>0</v>
          </cell>
          <cell r="CI223">
            <v>0</v>
          </cell>
          <cell r="CJ223">
            <v>0</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t="str">
            <v/>
          </cell>
          <cell r="DT223">
            <v>0</v>
          </cell>
          <cell r="DU223">
            <v>0</v>
          </cell>
          <cell r="DV223" t="str">
            <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D223">
            <v>0</v>
          </cell>
          <cell r="FE223">
            <v>0</v>
          </cell>
          <cell r="FF223">
            <v>0</v>
          </cell>
          <cell r="FG223">
            <v>0</v>
          </cell>
          <cell r="FH223">
            <v>0</v>
          </cell>
          <cell r="FI223">
            <v>0</v>
          </cell>
          <cell r="FJ223">
            <v>0</v>
          </cell>
          <cell r="FK223">
            <v>0</v>
          </cell>
          <cell r="FL223">
            <v>0</v>
          </cell>
          <cell r="FM223">
            <v>0</v>
          </cell>
          <cell r="FN223">
            <v>0</v>
          </cell>
          <cell r="FR223">
            <v>0</v>
          </cell>
          <cell r="FS223">
            <v>0</v>
          </cell>
          <cell r="FT223">
            <v>0</v>
          </cell>
          <cell r="FU223">
            <v>0</v>
          </cell>
          <cell r="FV223">
            <v>0</v>
          </cell>
          <cell r="FW223">
            <v>0</v>
          </cell>
          <cell r="FX223">
            <v>0</v>
          </cell>
          <cell r="FY223">
            <v>0</v>
          </cell>
          <cell r="FZ223">
            <v>0</v>
          </cell>
          <cell r="GA223" t="str">
            <v/>
          </cell>
          <cell r="GB223">
            <v>0</v>
          </cell>
          <cell r="GC223" t="str">
            <v>CHECK - SHORT YEAR</v>
          </cell>
          <cell r="GF223">
            <v>0</v>
          </cell>
          <cell r="GG223">
            <v>0</v>
          </cell>
          <cell r="GH223">
            <v>0</v>
          </cell>
          <cell r="GJ223">
            <v>0</v>
          </cell>
          <cell r="GK223">
            <v>0</v>
          </cell>
          <cell r="GL223">
            <v>0</v>
          </cell>
          <cell r="GM223">
            <v>0</v>
          </cell>
          <cell r="GN223">
            <v>0</v>
          </cell>
          <cell r="GO223">
            <v>0</v>
          </cell>
          <cell r="GP223">
            <v>0</v>
          </cell>
          <cell r="GQ223">
            <v>0</v>
          </cell>
          <cell r="GR223">
            <v>0</v>
          </cell>
          <cell r="GS223">
            <v>0</v>
          </cell>
          <cell r="GU223">
            <v>0</v>
          </cell>
          <cell r="GV223">
            <v>0</v>
          </cell>
          <cell r="GW223">
            <v>0</v>
          </cell>
          <cell r="GX223">
            <v>0</v>
          </cell>
          <cell r="GZ223">
            <v>0</v>
          </cell>
          <cell r="HA223">
            <v>0</v>
          </cell>
          <cell r="HB223">
            <v>0</v>
          </cell>
          <cell r="HC223">
            <v>0</v>
          </cell>
          <cell r="HD223">
            <v>0</v>
          </cell>
          <cell r="HE223">
            <v>0</v>
          </cell>
          <cell r="HF223">
            <v>0</v>
          </cell>
          <cell r="HG223">
            <v>0</v>
          </cell>
        </row>
        <row r="224">
          <cell r="D224" t="str">
            <v/>
          </cell>
          <cell r="E224" t="str">
            <v/>
          </cell>
          <cell r="F224" t="str">
            <v/>
          </cell>
          <cell r="G224" t="str">
            <v/>
          </cell>
          <cell r="H224" t="str">
            <v/>
          </cell>
          <cell r="I224" t="str">
            <v/>
          </cell>
          <cell r="J224" t="str">
            <v/>
          </cell>
          <cell r="K224" t="str">
            <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t="str">
            <v/>
          </cell>
          <cell r="DT224">
            <v>0</v>
          </cell>
          <cell r="DU224">
            <v>0</v>
          </cell>
          <cell r="DV224" t="str">
            <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D224">
            <v>0</v>
          </cell>
          <cell r="FE224">
            <v>0</v>
          </cell>
          <cell r="FF224">
            <v>0</v>
          </cell>
          <cell r="FG224">
            <v>0</v>
          </cell>
          <cell r="FH224">
            <v>0</v>
          </cell>
          <cell r="FI224">
            <v>0</v>
          </cell>
          <cell r="FJ224">
            <v>0</v>
          </cell>
          <cell r="FK224">
            <v>0</v>
          </cell>
          <cell r="FL224">
            <v>0</v>
          </cell>
          <cell r="FM224">
            <v>0</v>
          </cell>
          <cell r="FN224">
            <v>0</v>
          </cell>
          <cell r="FR224">
            <v>0</v>
          </cell>
          <cell r="FS224">
            <v>0</v>
          </cell>
          <cell r="FT224">
            <v>0</v>
          </cell>
          <cell r="FU224">
            <v>0</v>
          </cell>
          <cell r="FV224">
            <v>0</v>
          </cell>
          <cell r="FW224">
            <v>0</v>
          </cell>
          <cell r="FX224">
            <v>0</v>
          </cell>
          <cell r="FY224">
            <v>0</v>
          </cell>
          <cell r="FZ224">
            <v>0</v>
          </cell>
          <cell r="GA224" t="str">
            <v/>
          </cell>
          <cell r="GB224">
            <v>0</v>
          </cell>
          <cell r="GC224" t="str">
            <v>CHECK - SHORT YEAR</v>
          </cell>
          <cell r="GF224">
            <v>0</v>
          </cell>
          <cell r="GG224">
            <v>0</v>
          </cell>
          <cell r="GH224">
            <v>0</v>
          </cell>
          <cell r="GJ224">
            <v>0</v>
          </cell>
          <cell r="GK224">
            <v>0</v>
          </cell>
          <cell r="GL224">
            <v>0</v>
          </cell>
          <cell r="GM224">
            <v>0</v>
          </cell>
          <cell r="GN224">
            <v>0</v>
          </cell>
          <cell r="GO224">
            <v>0</v>
          </cell>
          <cell r="GP224">
            <v>0</v>
          </cell>
          <cell r="GQ224">
            <v>0</v>
          </cell>
          <cell r="GR224">
            <v>0</v>
          </cell>
          <cell r="GS224">
            <v>0</v>
          </cell>
          <cell r="GU224">
            <v>0</v>
          </cell>
          <cell r="GV224">
            <v>0</v>
          </cell>
          <cell r="GW224">
            <v>0</v>
          </cell>
          <cell r="GX224">
            <v>0</v>
          </cell>
          <cell r="GZ224">
            <v>0</v>
          </cell>
          <cell r="HA224">
            <v>0</v>
          </cell>
          <cell r="HB224">
            <v>0</v>
          </cell>
          <cell r="HC224">
            <v>0</v>
          </cell>
          <cell r="HD224">
            <v>0</v>
          </cell>
          <cell r="HE224">
            <v>0</v>
          </cell>
          <cell r="HF224">
            <v>0</v>
          </cell>
          <cell r="HG224">
            <v>0</v>
          </cell>
        </row>
        <row r="225">
          <cell r="D225" t="str">
            <v/>
          </cell>
          <cell r="E225" t="str">
            <v/>
          </cell>
          <cell r="F225" t="str">
            <v/>
          </cell>
          <cell r="G225" t="str">
            <v/>
          </cell>
          <cell r="H225" t="str">
            <v/>
          </cell>
          <cell r="I225" t="str">
            <v/>
          </cell>
          <cell r="J225" t="str">
            <v/>
          </cell>
          <cell r="K225" t="str">
            <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0</v>
          </cell>
          <cell r="BY225">
            <v>0</v>
          </cell>
          <cell r="BZ225">
            <v>0</v>
          </cell>
          <cell r="CA225">
            <v>0</v>
          </cell>
          <cell r="CB225">
            <v>0</v>
          </cell>
          <cell r="CC225">
            <v>0</v>
          </cell>
          <cell r="CD225">
            <v>0</v>
          </cell>
          <cell r="CE225">
            <v>0</v>
          </cell>
          <cell r="CF225">
            <v>0</v>
          </cell>
          <cell r="CG225">
            <v>0</v>
          </cell>
          <cell r="CH225">
            <v>0</v>
          </cell>
          <cell r="CI225">
            <v>0</v>
          </cell>
          <cell r="CJ225">
            <v>0</v>
          </cell>
          <cell r="CK225">
            <v>0</v>
          </cell>
          <cell r="CL225">
            <v>0</v>
          </cell>
          <cell r="CM225">
            <v>0</v>
          </cell>
          <cell r="CN225">
            <v>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t="str">
            <v/>
          </cell>
          <cell r="DT225">
            <v>0</v>
          </cell>
          <cell r="DU225">
            <v>0</v>
          </cell>
          <cell r="DV225" t="str">
            <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D225">
            <v>0</v>
          </cell>
          <cell r="FE225">
            <v>0</v>
          </cell>
          <cell r="FF225">
            <v>0</v>
          </cell>
          <cell r="FG225">
            <v>0</v>
          </cell>
          <cell r="FH225">
            <v>0</v>
          </cell>
          <cell r="FI225">
            <v>0</v>
          </cell>
          <cell r="FJ225">
            <v>0</v>
          </cell>
          <cell r="FK225">
            <v>0</v>
          </cell>
          <cell r="FL225">
            <v>0</v>
          </cell>
          <cell r="FM225">
            <v>0</v>
          </cell>
          <cell r="FN225">
            <v>0</v>
          </cell>
          <cell r="FR225">
            <v>0</v>
          </cell>
          <cell r="FS225">
            <v>0</v>
          </cell>
          <cell r="FT225">
            <v>0</v>
          </cell>
          <cell r="FU225">
            <v>0</v>
          </cell>
          <cell r="FV225">
            <v>0</v>
          </cell>
          <cell r="FW225">
            <v>0</v>
          </cell>
          <cell r="FX225">
            <v>0</v>
          </cell>
          <cell r="FY225">
            <v>0</v>
          </cell>
          <cell r="FZ225">
            <v>0</v>
          </cell>
          <cell r="GA225" t="str">
            <v/>
          </cell>
          <cell r="GB225">
            <v>0</v>
          </cell>
          <cell r="GC225" t="str">
            <v>CHECK - SHORT YEAR</v>
          </cell>
          <cell r="GF225">
            <v>0</v>
          </cell>
          <cell r="GG225">
            <v>0</v>
          </cell>
          <cell r="GH225">
            <v>0</v>
          </cell>
          <cell r="GJ225">
            <v>0</v>
          </cell>
          <cell r="GK225">
            <v>0</v>
          </cell>
          <cell r="GL225">
            <v>0</v>
          </cell>
          <cell r="GM225">
            <v>0</v>
          </cell>
          <cell r="GN225">
            <v>0</v>
          </cell>
          <cell r="GO225">
            <v>0</v>
          </cell>
          <cell r="GP225">
            <v>0</v>
          </cell>
          <cell r="GQ225">
            <v>0</v>
          </cell>
          <cell r="GR225">
            <v>0</v>
          </cell>
          <cell r="GS225">
            <v>0</v>
          </cell>
          <cell r="GU225">
            <v>0</v>
          </cell>
          <cell r="GV225">
            <v>0</v>
          </cell>
          <cell r="GW225">
            <v>0</v>
          </cell>
          <cell r="GX225">
            <v>0</v>
          </cell>
          <cell r="GZ225">
            <v>0</v>
          </cell>
          <cell r="HA225">
            <v>0</v>
          </cell>
          <cell r="HB225">
            <v>0</v>
          </cell>
          <cell r="HC225">
            <v>0</v>
          </cell>
          <cell r="HD225">
            <v>0</v>
          </cell>
          <cell r="HE225">
            <v>0</v>
          </cell>
          <cell r="HF225">
            <v>0</v>
          </cell>
          <cell r="HG225">
            <v>0</v>
          </cell>
        </row>
        <row r="226">
          <cell r="D226" t="str">
            <v/>
          </cell>
          <cell r="E226" t="str">
            <v/>
          </cell>
          <cell r="F226" t="str">
            <v/>
          </cell>
          <cell r="G226" t="str">
            <v/>
          </cell>
          <cell r="H226" t="str">
            <v/>
          </cell>
          <cell r="I226" t="str">
            <v/>
          </cell>
          <cell r="J226" t="str">
            <v/>
          </cell>
          <cell r="K226" t="str">
            <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v>
          </cell>
          <cell r="CA226">
            <v>0</v>
          </cell>
          <cell r="CB226">
            <v>0</v>
          </cell>
          <cell r="CC226">
            <v>0</v>
          </cell>
          <cell r="CD226">
            <v>0</v>
          </cell>
          <cell r="CE226">
            <v>0</v>
          </cell>
          <cell r="CF226">
            <v>0</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t="str">
            <v/>
          </cell>
          <cell r="DT226">
            <v>0</v>
          </cell>
          <cell r="DU226">
            <v>0</v>
          </cell>
          <cell r="DV226" t="str">
            <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D226">
            <v>0</v>
          </cell>
          <cell r="FE226">
            <v>0</v>
          </cell>
          <cell r="FF226">
            <v>0</v>
          </cell>
          <cell r="FG226">
            <v>0</v>
          </cell>
          <cell r="FH226">
            <v>0</v>
          </cell>
          <cell r="FI226">
            <v>0</v>
          </cell>
          <cell r="FJ226">
            <v>0</v>
          </cell>
          <cell r="FK226">
            <v>0</v>
          </cell>
          <cell r="FL226">
            <v>0</v>
          </cell>
          <cell r="FM226">
            <v>0</v>
          </cell>
          <cell r="FN226">
            <v>0</v>
          </cell>
          <cell r="FR226">
            <v>0</v>
          </cell>
          <cell r="FS226">
            <v>0</v>
          </cell>
          <cell r="FT226">
            <v>0</v>
          </cell>
          <cell r="FU226">
            <v>0</v>
          </cell>
          <cell r="FV226">
            <v>0</v>
          </cell>
          <cell r="FW226">
            <v>0</v>
          </cell>
          <cell r="FX226">
            <v>0</v>
          </cell>
          <cell r="FY226">
            <v>0</v>
          </cell>
          <cell r="FZ226">
            <v>0</v>
          </cell>
          <cell r="GA226" t="str">
            <v/>
          </cell>
          <cell r="GB226">
            <v>0</v>
          </cell>
          <cell r="GC226" t="str">
            <v>CHECK - SHORT YEAR</v>
          </cell>
          <cell r="GF226">
            <v>0</v>
          </cell>
          <cell r="GG226">
            <v>0</v>
          </cell>
          <cell r="GH226">
            <v>0</v>
          </cell>
          <cell r="GJ226">
            <v>0</v>
          </cell>
          <cell r="GK226">
            <v>0</v>
          </cell>
          <cell r="GL226">
            <v>0</v>
          </cell>
          <cell r="GM226">
            <v>0</v>
          </cell>
          <cell r="GN226">
            <v>0</v>
          </cell>
          <cell r="GO226">
            <v>0</v>
          </cell>
          <cell r="GP226">
            <v>0</v>
          </cell>
          <cell r="GQ226">
            <v>0</v>
          </cell>
          <cell r="GR226">
            <v>0</v>
          </cell>
          <cell r="GS226">
            <v>0</v>
          </cell>
          <cell r="GU226">
            <v>0</v>
          </cell>
          <cell r="GV226">
            <v>0</v>
          </cell>
          <cell r="GW226">
            <v>0</v>
          </cell>
          <cell r="GX226">
            <v>0</v>
          </cell>
          <cell r="GZ226">
            <v>0</v>
          </cell>
          <cell r="HA226">
            <v>0</v>
          </cell>
          <cell r="HB226">
            <v>0</v>
          </cell>
          <cell r="HC226">
            <v>0</v>
          </cell>
          <cell r="HD226">
            <v>0</v>
          </cell>
          <cell r="HE226">
            <v>0</v>
          </cell>
          <cell r="HF226">
            <v>0</v>
          </cell>
          <cell r="HG226">
            <v>0</v>
          </cell>
        </row>
        <row r="227">
          <cell r="D227" t="str">
            <v/>
          </cell>
          <cell r="E227" t="str">
            <v/>
          </cell>
          <cell r="F227" t="str">
            <v/>
          </cell>
          <cell r="G227" t="str">
            <v/>
          </cell>
          <cell r="H227" t="str">
            <v/>
          </cell>
          <cell r="I227" t="str">
            <v/>
          </cell>
          <cell r="J227" t="str">
            <v/>
          </cell>
          <cell r="K227" t="str">
            <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0</v>
          </cell>
          <cell r="BY227">
            <v>0</v>
          </cell>
          <cell r="BZ227">
            <v>0</v>
          </cell>
          <cell r="CA227">
            <v>0</v>
          </cell>
          <cell r="CB227">
            <v>0</v>
          </cell>
          <cell r="CC227">
            <v>0</v>
          </cell>
          <cell r="CD227">
            <v>0</v>
          </cell>
          <cell r="CE227">
            <v>0</v>
          </cell>
          <cell r="CF227">
            <v>0</v>
          </cell>
          <cell r="CG227">
            <v>0</v>
          </cell>
          <cell r="CH227">
            <v>0</v>
          </cell>
          <cell r="CI227">
            <v>0</v>
          </cell>
          <cell r="CJ227">
            <v>0</v>
          </cell>
          <cell r="CK227">
            <v>0</v>
          </cell>
          <cell r="CL227">
            <v>0</v>
          </cell>
          <cell r="CM227">
            <v>0</v>
          </cell>
          <cell r="CN227">
            <v>0</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t="str">
            <v/>
          </cell>
          <cell r="DT227">
            <v>0</v>
          </cell>
          <cell r="DU227">
            <v>0</v>
          </cell>
          <cell r="DV227" t="str">
            <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D227">
            <v>0</v>
          </cell>
          <cell r="FE227">
            <v>0</v>
          </cell>
          <cell r="FF227">
            <v>0</v>
          </cell>
          <cell r="FG227">
            <v>0</v>
          </cell>
          <cell r="FH227">
            <v>0</v>
          </cell>
          <cell r="FI227">
            <v>0</v>
          </cell>
          <cell r="FJ227">
            <v>0</v>
          </cell>
          <cell r="FK227">
            <v>0</v>
          </cell>
          <cell r="FL227">
            <v>0</v>
          </cell>
          <cell r="FM227">
            <v>0</v>
          </cell>
          <cell r="FN227">
            <v>0</v>
          </cell>
          <cell r="FR227">
            <v>0</v>
          </cell>
          <cell r="FS227">
            <v>0</v>
          </cell>
          <cell r="FT227">
            <v>0</v>
          </cell>
          <cell r="FU227">
            <v>0</v>
          </cell>
          <cell r="FV227">
            <v>0</v>
          </cell>
          <cell r="FW227">
            <v>0</v>
          </cell>
          <cell r="FX227">
            <v>0</v>
          </cell>
          <cell r="FY227">
            <v>0</v>
          </cell>
          <cell r="FZ227">
            <v>0</v>
          </cell>
          <cell r="GA227" t="str">
            <v/>
          </cell>
          <cell r="GB227">
            <v>0</v>
          </cell>
          <cell r="GC227" t="str">
            <v>CHECK - SHORT YEAR</v>
          </cell>
          <cell r="GF227">
            <v>0</v>
          </cell>
          <cell r="GG227">
            <v>0</v>
          </cell>
          <cell r="GH227">
            <v>0</v>
          </cell>
          <cell r="GJ227">
            <v>0</v>
          </cell>
          <cell r="GK227">
            <v>0</v>
          </cell>
          <cell r="GL227">
            <v>0</v>
          </cell>
          <cell r="GM227">
            <v>0</v>
          </cell>
          <cell r="GN227">
            <v>0</v>
          </cell>
          <cell r="GO227">
            <v>0</v>
          </cell>
          <cell r="GP227">
            <v>0</v>
          </cell>
          <cell r="GQ227">
            <v>0</v>
          </cell>
          <cell r="GR227">
            <v>0</v>
          </cell>
          <cell r="GS227">
            <v>0</v>
          </cell>
          <cell r="GU227">
            <v>0</v>
          </cell>
          <cell r="GV227">
            <v>0</v>
          </cell>
          <cell r="GW227">
            <v>0</v>
          </cell>
          <cell r="GX227">
            <v>0</v>
          </cell>
          <cell r="GZ227">
            <v>0</v>
          </cell>
          <cell r="HA227">
            <v>0</v>
          </cell>
          <cell r="HB227">
            <v>0</v>
          </cell>
          <cell r="HC227">
            <v>0</v>
          </cell>
          <cell r="HD227">
            <v>0</v>
          </cell>
          <cell r="HE227">
            <v>0</v>
          </cell>
          <cell r="HF227">
            <v>0</v>
          </cell>
          <cell r="HG227">
            <v>0</v>
          </cell>
        </row>
        <row r="228">
          <cell r="D228" t="str">
            <v/>
          </cell>
          <cell r="E228" t="str">
            <v/>
          </cell>
          <cell r="F228" t="str">
            <v/>
          </cell>
          <cell r="G228" t="str">
            <v/>
          </cell>
          <cell r="H228" t="str">
            <v/>
          </cell>
          <cell r="I228" t="str">
            <v/>
          </cell>
          <cell r="J228" t="str">
            <v/>
          </cell>
          <cell r="K228" t="str">
            <v/>
          </cell>
          <cell r="N228">
            <v>0</v>
          </cell>
          <cell r="O228">
            <v>0</v>
          </cell>
          <cell r="P228">
            <v>0</v>
          </cell>
          <cell r="Q228">
            <v>0</v>
          </cell>
          <cell r="R228">
            <v>0</v>
          </cell>
          <cell r="S228">
            <v>0</v>
          </cell>
          <cell r="T228">
            <v>0</v>
          </cell>
          <cell r="U228">
            <v>0</v>
          </cell>
          <cell r="V228">
            <v>0</v>
          </cell>
          <cell r="W228">
            <v>0</v>
          </cell>
          <cell r="X228">
            <v>0</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t="str">
            <v/>
          </cell>
          <cell r="DT228">
            <v>0</v>
          </cell>
          <cell r="DU228">
            <v>0</v>
          </cell>
          <cell r="DV228" t="str">
            <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cell r="EW228">
            <v>0</v>
          </cell>
          <cell r="EX228">
            <v>0</v>
          </cell>
          <cell r="EY228">
            <v>0</v>
          </cell>
          <cell r="EZ228">
            <v>0</v>
          </cell>
          <cell r="FA228">
            <v>0</v>
          </cell>
          <cell r="FB228">
            <v>0</v>
          </cell>
          <cell r="FD228">
            <v>0</v>
          </cell>
          <cell r="FE228">
            <v>0</v>
          </cell>
          <cell r="FF228">
            <v>0</v>
          </cell>
          <cell r="FG228">
            <v>0</v>
          </cell>
          <cell r="FH228">
            <v>0</v>
          </cell>
          <cell r="FI228">
            <v>0</v>
          </cell>
          <cell r="FJ228">
            <v>0</v>
          </cell>
          <cell r="FK228">
            <v>0</v>
          </cell>
          <cell r="FL228">
            <v>0</v>
          </cell>
          <cell r="FM228">
            <v>0</v>
          </cell>
          <cell r="FN228">
            <v>0</v>
          </cell>
          <cell r="FR228">
            <v>0</v>
          </cell>
          <cell r="FS228">
            <v>0</v>
          </cell>
          <cell r="FT228">
            <v>0</v>
          </cell>
          <cell r="FU228">
            <v>0</v>
          </cell>
          <cell r="FV228">
            <v>0</v>
          </cell>
          <cell r="FW228">
            <v>0</v>
          </cell>
          <cell r="FX228">
            <v>0</v>
          </cell>
          <cell r="FY228">
            <v>0</v>
          </cell>
          <cell r="FZ228">
            <v>0</v>
          </cell>
          <cell r="GA228" t="str">
            <v/>
          </cell>
          <cell r="GB228">
            <v>0</v>
          </cell>
          <cell r="GC228" t="str">
            <v>CHECK - SHORT YEAR</v>
          </cell>
          <cell r="GF228">
            <v>0</v>
          </cell>
          <cell r="GG228">
            <v>0</v>
          </cell>
          <cell r="GH228">
            <v>0</v>
          </cell>
          <cell r="GJ228">
            <v>0</v>
          </cell>
          <cell r="GK228">
            <v>0</v>
          </cell>
          <cell r="GL228">
            <v>0</v>
          </cell>
          <cell r="GM228">
            <v>0</v>
          </cell>
          <cell r="GN228">
            <v>0</v>
          </cell>
          <cell r="GO228">
            <v>0</v>
          </cell>
          <cell r="GP228">
            <v>0</v>
          </cell>
          <cell r="GQ228">
            <v>0</v>
          </cell>
          <cell r="GR228">
            <v>0</v>
          </cell>
          <cell r="GS228">
            <v>0</v>
          </cell>
          <cell r="GU228">
            <v>0</v>
          </cell>
          <cell r="GV228">
            <v>0</v>
          </cell>
          <cell r="GW228">
            <v>0</v>
          </cell>
          <cell r="GX228">
            <v>0</v>
          </cell>
          <cell r="GZ228">
            <v>0</v>
          </cell>
          <cell r="HA228">
            <v>0</v>
          </cell>
          <cell r="HB228">
            <v>0</v>
          </cell>
          <cell r="HC228">
            <v>0</v>
          </cell>
          <cell r="HD228">
            <v>0</v>
          </cell>
          <cell r="HE228">
            <v>0</v>
          </cell>
          <cell r="HF228">
            <v>0</v>
          </cell>
          <cell r="HG228">
            <v>0</v>
          </cell>
        </row>
        <row r="229">
          <cell r="D229" t="str">
            <v/>
          </cell>
          <cell r="E229" t="str">
            <v/>
          </cell>
          <cell r="F229" t="str">
            <v/>
          </cell>
          <cell r="G229" t="str">
            <v/>
          </cell>
          <cell r="H229" t="str">
            <v/>
          </cell>
          <cell r="I229" t="str">
            <v/>
          </cell>
          <cell r="J229" t="str">
            <v/>
          </cell>
          <cell r="K229" t="str">
            <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t="str">
            <v/>
          </cell>
          <cell r="DT229">
            <v>0</v>
          </cell>
          <cell r="DU229">
            <v>0</v>
          </cell>
          <cell r="DV229" t="str">
            <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cell r="EW229">
            <v>0</v>
          </cell>
          <cell r="EX229">
            <v>0</v>
          </cell>
          <cell r="EY229">
            <v>0</v>
          </cell>
          <cell r="EZ229">
            <v>0</v>
          </cell>
          <cell r="FA229">
            <v>0</v>
          </cell>
          <cell r="FB229">
            <v>0</v>
          </cell>
          <cell r="FD229">
            <v>0</v>
          </cell>
          <cell r="FE229">
            <v>0</v>
          </cell>
          <cell r="FF229">
            <v>0</v>
          </cell>
          <cell r="FG229">
            <v>0</v>
          </cell>
          <cell r="FH229">
            <v>0</v>
          </cell>
          <cell r="FI229">
            <v>0</v>
          </cell>
          <cell r="FJ229">
            <v>0</v>
          </cell>
          <cell r="FK229">
            <v>0</v>
          </cell>
          <cell r="FL229">
            <v>0</v>
          </cell>
          <cell r="FM229">
            <v>0</v>
          </cell>
          <cell r="FN229">
            <v>0</v>
          </cell>
          <cell r="FR229">
            <v>0</v>
          </cell>
          <cell r="FS229">
            <v>0</v>
          </cell>
          <cell r="FT229">
            <v>0</v>
          </cell>
          <cell r="FU229">
            <v>0</v>
          </cell>
          <cell r="FV229">
            <v>0</v>
          </cell>
          <cell r="FW229">
            <v>0</v>
          </cell>
          <cell r="FX229">
            <v>0</v>
          </cell>
          <cell r="FY229">
            <v>0</v>
          </cell>
          <cell r="FZ229">
            <v>0</v>
          </cell>
          <cell r="GA229" t="str">
            <v/>
          </cell>
          <cell r="GB229">
            <v>0</v>
          </cell>
          <cell r="GC229" t="str">
            <v>CHECK - SHORT YEAR</v>
          </cell>
          <cell r="GF229">
            <v>0</v>
          </cell>
          <cell r="GG229">
            <v>0</v>
          </cell>
          <cell r="GH229">
            <v>0</v>
          </cell>
          <cell r="GJ229">
            <v>0</v>
          </cell>
          <cell r="GK229">
            <v>0</v>
          </cell>
          <cell r="GL229">
            <v>0</v>
          </cell>
          <cell r="GM229">
            <v>0</v>
          </cell>
          <cell r="GN229">
            <v>0</v>
          </cell>
          <cell r="GO229">
            <v>0</v>
          </cell>
          <cell r="GP229">
            <v>0</v>
          </cell>
          <cell r="GQ229">
            <v>0</v>
          </cell>
          <cell r="GR229">
            <v>0</v>
          </cell>
          <cell r="GS229">
            <v>0</v>
          </cell>
          <cell r="GU229">
            <v>0</v>
          </cell>
          <cell r="GV229">
            <v>0</v>
          </cell>
          <cell r="GW229">
            <v>0</v>
          </cell>
          <cell r="GX229">
            <v>0</v>
          </cell>
          <cell r="GZ229">
            <v>0</v>
          </cell>
          <cell r="HA229">
            <v>0</v>
          </cell>
          <cell r="HB229">
            <v>0</v>
          </cell>
          <cell r="HC229">
            <v>0</v>
          </cell>
          <cell r="HD229">
            <v>0</v>
          </cell>
          <cell r="HE229">
            <v>0</v>
          </cell>
          <cell r="HF229">
            <v>0</v>
          </cell>
          <cell r="HG229">
            <v>0</v>
          </cell>
        </row>
        <row r="230">
          <cell r="D230" t="str">
            <v/>
          </cell>
          <cell r="E230" t="str">
            <v/>
          </cell>
          <cell r="F230" t="str">
            <v/>
          </cell>
          <cell r="G230" t="str">
            <v/>
          </cell>
          <cell r="H230" t="str">
            <v/>
          </cell>
          <cell r="I230" t="str">
            <v/>
          </cell>
          <cell r="J230" t="str">
            <v/>
          </cell>
          <cell r="K230" t="str">
            <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cell r="BD230">
            <v>0</v>
          </cell>
          <cell r="BE230">
            <v>0</v>
          </cell>
          <cell r="BF230">
            <v>0</v>
          </cell>
          <cell r="BG230">
            <v>0</v>
          </cell>
          <cell r="BH230">
            <v>0</v>
          </cell>
          <cell r="BI230">
            <v>0</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cell r="BW230">
            <v>0</v>
          </cell>
          <cell r="BX230">
            <v>0</v>
          </cell>
          <cell r="BY230">
            <v>0</v>
          </cell>
          <cell r="BZ230">
            <v>0</v>
          </cell>
          <cell r="CA230">
            <v>0</v>
          </cell>
          <cell r="CB230">
            <v>0</v>
          </cell>
          <cell r="CC230">
            <v>0</v>
          </cell>
          <cell r="CD230">
            <v>0</v>
          </cell>
          <cell r="CE230">
            <v>0</v>
          </cell>
          <cell r="CF230">
            <v>0</v>
          </cell>
          <cell r="CG230">
            <v>0</v>
          </cell>
          <cell r="CH230">
            <v>0</v>
          </cell>
          <cell r="CI230">
            <v>0</v>
          </cell>
          <cell r="CJ230">
            <v>0</v>
          </cell>
          <cell r="CK230">
            <v>0</v>
          </cell>
          <cell r="CL230">
            <v>0</v>
          </cell>
          <cell r="CM230">
            <v>0</v>
          </cell>
          <cell r="CN230">
            <v>0</v>
          </cell>
          <cell r="CO230">
            <v>0</v>
          </cell>
          <cell r="CP230">
            <v>0</v>
          </cell>
          <cell r="CQ230">
            <v>0</v>
          </cell>
          <cell r="CR230">
            <v>0</v>
          </cell>
          <cell r="CS230">
            <v>0</v>
          </cell>
          <cell r="CT230">
            <v>0</v>
          </cell>
          <cell r="CU230">
            <v>0</v>
          </cell>
          <cell r="CV230">
            <v>0</v>
          </cell>
          <cell r="CW230">
            <v>0</v>
          </cell>
          <cell r="CX230">
            <v>0</v>
          </cell>
          <cell r="CY230">
            <v>0</v>
          </cell>
          <cell r="CZ230">
            <v>0</v>
          </cell>
          <cell r="DA230">
            <v>0</v>
          </cell>
          <cell r="DB230">
            <v>0</v>
          </cell>
          <cell r="DC230">
            <v>0</v>
          </cell>
          <cell r="DD230">
            <v>0</v>
          </cell>
          <cell r="DE230">
            <v>0</v>
          </cell>
          <cell r="DF230">
            <v>0</v>
          </cell>
          <cell r="DG230">
            <v>0</v>
          </cell>
          <cell r="DH230">
            <v>0</v>
          </cell>
          <cell r="DI230">
            <v>0</v>
          </cell>
          <cell r="DJ230">
            <v>0</v>
          </cell>
          <cell r="DK230">
            <v>0</v>
          </cell>
          <cell r="DL230">
            <v>0</v>
          </cell>
          <cell r="DM230">
            <v>0</v>
          </cell>
          <cell r="DN230">
            <v>0</v>
          </cell>
          <cell r="DO230">
            <v>0</v>
          </cell>
          <cell r="DP230">
            <v>0</v>
          </cell>
          <cell r="DQ230">
            <v>0</v>
          </cell>
          <cell r="DR230">
            <v>0</v>
          </cell>
          <cell r="DS230" t="str">
            <v/>
          </cell>
          <cell r="DT230">
            <v>0</v>
          </cell>
          <cell r="DU230">
            <v>0</v>
          </cell>
          <cell r="DV230" t="str">
            <v/>
          </cell>
          <cell r="DW230">
            <v>0</v>
          </cell>
          <cell r="DX230">
            <v>0</v>
          </cell>
          <cell r="DY230">
            <v>0</v>
          </cell>
          <cell r="DZ230">
            <v>0</v>
          </cell>
          <cell r="EA230">
            <v>0</v>
          </cell>
          <cell r="EB230">
            <v>0</v>
          </cell>
          <cell r="EC230">
            <v>0</v>
          </cell>
          <cell r="ED230">
            <v>0</v>
          </cell>
          <cell r="EE230">
            <v>0</v>
          </cell>
          <cell r="EF230">
            <v>0</v>
          </cell>
          <cell r="EG230">
            <v>0</v>
          </cell>
          <cell r="EH230">
            <v>0</v>
          </cell>
          <cell r="EI230">
            <v>0</v>
          </cell>
          <cell r="EJ230">
            <v>0</v>
          </cell>
          <cell r="EK230">
            <v>0</v>
          </cell>
          <cell r="EL230">
            <v>0</v>
          </cell>
          <cell r="EM230">
            <v>0</v>
          </cell>
          <cell r="EN230">
            <v>0</v>
          </cell>
          <cell r="EO230">
            <v>0</v>
          </cell>
          <cell r="EP230">
            <v>0</v>
          </cell>
          <cell r="EQ230">
            <v>0</v>
          </cell>
          <cell r="ER230">
            <v>0</v>
          </cell>
          <cell r="ES230">
            <v>0</v>
          </cell>
          <cell r="ET230">
            <v>0</v>
          </cell>
          <cell r="EU230">
            <v>0</v>
          </cell>
          <cell r="EV230">
            <v>0</v>
          </cell>
          <cell r="EW230">
            <v>0</v>
          </cell>
          <cell r="EX230">
            <v>0</v>
          </cell>
          <cell r="EY230">
            <v>0</v>
          </cell>
          <cell r="EZ230">
            <v>0</v>
          </cell>
          <cell r="FA230">
            <v>0</v>
          </cell>
          <cell r="FB230">
            <v>0</v>
          </cell>
          <cell r="FD230">
            <v>0</v>
          </cell>
          <cell r="FE230">
            <v>0</v>
          </cell>
          <cell r="FF230">
            <v>0</v>
          </cell>
          <cell r="FG230">
            <v>0</v>
          </cell>
          <cell r="FH230">
            <v>0</v>
          </cell>
          <cell r="FI230">
            <v>0</v>
          </cell>
          <cell r="FJ230">
            <v>0</v>
          </cell>
          <cell r="FK230">
            <v>0</v>
          </cell>
          <cell r="FL230">
            <v>0</v>
          </cell>
          <cell r="FM230">
            <v>0</v>
          </cell>
          <cell r="FN230">
            <v>0</v>
          </cell>
          <cell r="FR230">
            <v>0</v>
          </cell>
          <cell r="FS230">
            <v>0</v>
          </cell>
          <cell r="FT230">
            <v>0</v>
          </cell>
          <cell r="FU230">
            <v>0</v>
          </cell>
          <cell r="FV230">
            <v>0</v>
          </cell>
          <cell r="FW230">
            <v>0</v>
          </cell>
          <cell r="FX230">
            <v>0</v>
          </cell>
          <cell r="FY230">
            <v>0</v>
          </cell>
          <cell r="FZ230">
            <v>0</v>
          </cell>
          <cell r="GA230" t="str">
            <v/>
          </cell>
          <cell r="GB230">
            <v>0</v>
          </cell>
          <cell r="GC230" t="str">
            <v>CHECK - SHORT YEAR</v>
          </cell>
          <cell r="GF230">
            <v>0</v>
          </cell>
          <cell r="GG230">
            <v>0</v>
          </cell>
          <cell r="GH230">
            <v>0</v>
          </cell>
          <cell r="GJ230">
            <v>0</v>
          </cell>
          <cell r="GK230">
            <v>0</v>
          </cell>
          <cell r="GL230">
            <v>0</v>
          </cell>
          <cell r="GM230">
            <v>0</v>
          </cell>
          <cell r="GN230">
            <v>0</v>
          </cell>
          <cell r="GO230">
            <v>0</v>
          </cell>
          <cell r="GP230">
            <v>0</v>
          </cell>
          <cell r="GQ230">
            <v>0</v>
          </cell>
          <cell r="GR230">
            <v>0</v>
          </cell>
          <cell r="GS230">
            <v>0</v>
          </cell>
          <cell r="GU230">
            <v>0</v>
          </cell>
          <cell r="GV230">
            <v>0</v>
          </cell>
          <cell r="GW230">
            <v>0</v>
          </cell>
          <cell r="GX230">
            <v>0</v>
          </cell>
          <cell r="GZ230">
            <v>0</v>
          </cell>
          <cell r="HA230">
            <v>0</v>
          </cell>
          <cell r="HB230">
            <v>0</v>
          </cell>
          <cell r="HC230">
            <v>0</v>
          </cell>
          <cell r="HD230">
            <v>0</v>
          </cell>
          <cell r="HE230">
            <v>0</v>
          </cell>
          <cell r="HF230">
            <v>0</v>
          </cell>
          <cell r="HG230">
            <v>0</v>
          </cell>
        </row>
        <row r="231">
          <cell r="D231" t="str">
            <v/>
          </cell>
          <cell r="E231" t="str">
            <v/>
          </cell>
          <cell r="F231" t="str">
            <v/>
          </cell>
          <cell r="G231" t="str">
            <v/>
          </cell>
          <cell r="H231" t="str">
            <v/>
          </cell>
          <cell r="I231" t="str">
            <v/>
          </cell>
          <cell r="J231" t="str">
            <v/>
          </cell>
          <cell r="K231" t="str">
            <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cell r="BD231">
            <v>0</v>
          </cell>
          <cell r="BE231">
            <v>0</v>
          </cell>
          <cell r="BF231">
            <v>0</v>
          </cell>
          <cell r="BG231">
            <v>0</v>
          </cell>
          <cell r="BH231">
            <v>0</v>
          </cell>
          <cell r="BI231">
            <v>0</v>
          </cell>
          <cell r="BJ231">
            <v>0</v>
          </cell>
          <cell r="BK231">
            <v>0</v>
          </cell>
          <cell r="BL231">
            <v>0</v>
          </cell>
          <cell r="BM231">
            <v>0</v>
          </cell>
          <cell r="BN231">
            <v>0</v>
          </cell>
          <cell r="BO231">
            <v>0</v>
          </cell>
          <cell r="BP231">
            <v>0</v>
          </cell>
          <cell r="BQ231">
            <v>0</v>
          </cell>
          <cell r="BR231">
            <v>0</v>
          </cell>
          <cell r="BS231">
            <v>0</v>
          </cell>
          <cell r="BT231">
            <v>0</v>
          </cell>
          <cell r="BU231">
            <v>0</v>
          </cell>
          <cell r="BV231">
            <v>0</v>
          </cell>
          <cell r="BW231">
            <v>0</v>
          </cell>
          <cell r="BX231">
            <v>0</v>
          </cell>
          <cell r="BY231">
            <v>0</v>
          </cell>
          <cell r="BZ231">
            <v>0</v>
          </cell>
          <cell r="CA231">
            <v>0</v>
          </cell>
          <cell r="CB231">
            <v>0</v>
          </cell>
          <cell r="CC231">
            <v>0</v>
          </cell>
          <cell r="CD231">
            <v>0</v>
          </cell>
          <cell r="CE231">
            <v>0</v>
          </cell>
          <cell r="CF231">
            <v>0</v>
          </cell>
          <cell r="CG231">
            <v>0</v>
          </cell>
          <cell r="CH231">
            <v>0</v>
          </cell>
          <cell r="CI231">
            <v>0</v>
          </cell>
          <cell r="CJ231">
            <v>0</v>
          </cell>
          <cell r="CK231">
            <v>0</v>
          </cell>
          <cell r="CL231">
            <v>0</v>
          </cell>
          <cell r="CM231">
            <v>0</v>
          </cell>
          <cell r="CN231">
            <v>0</v>
          </cell>
          <cell r="CO231">
            <v>0</v>
          </cell>
          <cell r="CP231">
            <v>0</v>
          </cell>
          <cell r="CQ231">
            <v>0</v>
          </cell>
          <cell r="CR231">
            <v>0</v>
          </cell>
          <cell r="CS231">
            <v>0</v>
          </cell>
          <cell r="CT231">
            <v>0</v>
          </cell>
          <cell r="CU231">
            <v>0</v>
          </cell>
          <cell r="CV231">
            <v>0</v>
          </cell>
          <cell r="CW231">
            <v>0</v>
          </cell>
          <cell r="CX231">
            <v>0</v>
          </cell>
          <cell r="CY231">
            <v>0</v>
          </cell>
          <cell r="CZ231">
            <v>0</v>
          </cell>
          <cell r="DA231">
            <v>0</v>
          </cell>
          <cell r="DB231">
            <v>0</v>
          </cell>
          <cell r="DC231">
            <v>0</v>
          </cell>
          <cell r="DD231">
            <v>0</v>
          </cell>
          <cell r="DE231">
            <v>0</v>
          </cell>
          <cell r="DF231">
            <v>0</v>
          </cell>
          <cell r="DG231">
            <v>0</v>
          </cell>
          <cell r="DH231">
            <v>0</v>
          </cell>
          <cell r="DI231">
            <v>0</v>
          </cell>
          <cell r="DJ231">
            <v>0</v>
          </cell>
          <cell r="DK231">
            <v>0</v>
          </cell>
          <cell r="DL231">
            <v>0</v>
          </cell>
          <cell r="DM231">
            <v>0</v>
          </cell>
          <cell r="DN231">
            <v>0</v>
          </cell>
          <cell r="DO231">
            <v>0</v>
          </cell>
          <cell r="DP231">
            <v>0</v>
          </cell>
          <cell r="DQ231">
            <v>0</v>
          </cell>
          <cell r="DR231">
            <v>0</v>
          </cell>
          <cell r="DS231" t="str">
            <v/>
          </cell>
          <cell r="DT231">
            <v>0</v>
          </cell>
          <cell r="DU231">
            <v>0</v>
          </cell>
          <cell r="DV231" t="str">
            <v/>
          </cell>
          <cell r="DW231">
            <v>0</v>
          </cell>
          <cell r="DX231">
            <v>0</v>
          </cell>
          <cell r="DY231">
            <v>0</v>
          </cell>
          <cell r="DZ231">
            <v>0</v>
          </cell>
          <cell r="EA231">
            <v>0</v>
          </cell>
          <cell r="EB231">
            <v>0</v>
          </cell>
          <cell r="EC231">
            <v>0</v>
          </cell>
          <cell r="ED231">
            <v>0</v>
          </cell>
          <cell r="EE231">
            <v>0</v>
          </cell>
          <cell r="EF231">
            <v>0</v>
          </cell>
          <cell r="EG231">
            <v>0</v>
          </cell>
          <cell r="EH231">
            <v>0</v>
          </cell>
          <cell r="EI231">
            <v>0</v>
          </cell>
          <cell r="EJ231">
            <v>0</v>
          </cell>
          <cell r="EK231">
            <v>0</v>
          </cell>
          <cell r="EL231">
            <v>0</v>
          </cell>
          <cell r="EM231">
            <v>0</v>
          </cell>
          <cell r="EN231">
            <v>0</v>
          </cell>
          <cell r="EO231">
            <v>0</v>
          </cell>
          <cell r="EP231">
            <v>0</v>
          </cell>
          <cell r="EQ231">
            <v>0</v>
          </cell>
          <cell r="ER231">
            <v>0</v>
          </cell>
          <cell r="ES231">
            <v>0</v>
          </cell>
          <cell r="ET231">
            <v>0</v>
          </cell>
          <cell r="EU231">
            <v>0</v>
          </cell>
          <cell r="EV231">
            <v>0</v>
          </cell>
          <cell r="EW231">
            <v>0</v>
          </cell>
          <cell r="EX231">
            <v>0</v>
          </cell>
          <cell r="EY231">
            <v>0</v>
          </cell>
          <cell r="EZ231">
            <v>0</v>
          </cell>
          <cell r="FA231">
            <v>0</v>
          </cell>
          <cell r="FB231">
            <v>0</v>
          </cell>
          <cell r="FD231">
            <v>0</v>
          </cell>
          <cell r="FE231">
            <v>0</v>
          </cell>
          <cell r="FF231">
            <v>0</v>
          </cell>
          <cell r="FG231">
            <v>0</v>
          </cell>
          <cell r="FH231">
            <v>0</v>
          </cell>
          <cell r="FI231">
            <v>0</v>
          </cell>
          <cell r="FJ231">
            <v>0</v>
          </cell>
          <cell r="FK231">
            <v>0</v>
          </cell>
          <cell r="FL231">
            <v>0</v>
          </cell>
          <cell r="FM231">
            <v>0</v>
          </cell>
          <cell r="FN231">
            <v>0</v>
          </cell>
          <cell r="FR231">
            <v>0</v>
          </cell>
          <cell r="FS231">
            <v>0</v>
          </cell>
          <cell r="FT231">
            <v>0</v>
          </cell>
          <cell r="FU231">
            <v>0</v>
          </cell>
          <cell r="FV231">
            <v>0</v>
          </cell>
          <cell r="FW231">
            <v>0</v>
          </cell>
          <cell r="FX231">
            <v>0</v>
          </cell>
          <cell r="FY231">
            <v>0</v>
          </cell>
          <cell r="FZ231">
            <v>0</v>
          </cell>
          <cell r="GA231" t="str">
            <v/>
          </cell>
          <cell r="GB231">
            <v>0</v>
          </cell>
          <cell r="GC231" t="str">
            <v>CHECK - SHORT YEAR</v>
          </cell>
          <cell r="GF231">
            <v>0</v>
          </cell>
          <cell r="GG231">
            <v>0</v>
          </cell>
          <cell r="GH231">
            <v>0</v>
          </cell>
          <cell r="GJ231">
            <v>0</v>
          </cell>
          <cell r="GK231">
            <v>0</v>
          </cell>
          <cell r="GL231">
            <v>0</v>
          </cell>
          <cell r="GM231">
            <v>0</v>
          </cell>
          <cell r="GN231">
            <v>0</v>
          </cell>
          <cell r="GO231">
            <v>0</v>
          </cell>
          <cell r="GP231">
            <v>0</v>
          </cell>
          <cell r="GQ231">
            <v>0</v>
          </cell>
          <cell r="GR231">
            <v>0</v>
          </cell>
          <cell r="GS231">
            <v>0</v>
          </cell>
          <cell r="GU231">
            <v>0</v>
          </cell>
          <cell r="GV231">
            <v>0</v>
          </cell>
          <cell r="GW231">
            <v>0</v>
          </cell>
          <cell r="GX231">
            <v>0</v>
          </cell>
          <cell r="GZ231">
            <v>0</v>
          </cell>
          <cell r="HA231">
            <v>0</v>
          </cell>
          <cell r="HB231">
            <v>0</v>
          </cell>
          <cell r="HC231">
            <v>0</v>
          </cell>
          <cell r="HD231">
            <v>0</v>
          </cell>
          <cell r="HE231">
            <v>0</v>
          </cell>
          <cell r="HF231">
            <v>0</v>
          </cell>
          <cell r="HG231">
            <v>0</v>
          </cell>
        </row>
        <row r="232">
          <cell r="D232" t="str">
            <v/>
          </cell>
          <cell r="E232" t="str">
            <v/>
          </cell>
          <cell r="F232" t="str">
            <v/>
          </cell>
          <cell r="G232" t="str">
            <v/>
          </cell>
          <cell r="H232" t="str">
            <v/>
          </cell>
          <cell r="I232" t="str">
            <v/>
          </cell>
          <cell r="J232" t="str">
            <v/>
          </cell>
          <cell r="K232" t="str">
            <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0</v>
          </cell>
          <cell r="BZ232">
            <v>0</v>
          </cell>
          <cell r="CA232">
            <v>0</v>
          </cell>
          <cell r="CB232">
            <v>0</v>
          </cell>
          <cell r="CC232">
            <v>0</v>
          </cell>
          <cell r="CD232">
            <v>0</v>
          </cell>
          <cell r="CE232">
            <v>0</v>
          </cell>
          <cell r="CF232">
            <v>0</v>
          </cell>
          <cell r="CG232">
            <v>0</v>
          </cell>
          <cell r="CH232">
            <v>0</v>
          </cell>
          <cell r="CI232">
            <v>0</v>
          </cell>
          <cell r="CJ232">
            <v>0</v>
          </cell>
          <cell r="CK232">
            <v>0</v>
          </cell>
          <cell r="CL232">
            <v>0</v>
          </cell>
          <cell r="CM232">
            <v>0</v>
          </cell>
          <cell r="CN232">
            <v>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t="str">
            <v/>
          </cell>
          <cell r="DT232">
            <v>0</v>
          </cell>
          <cell r="DU232">
            <v>0</v>
          </cell>
          <cell r="DV232" t="str">
            <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cell r="EW232">
            <v>0</v>
          </cell>
          <cell r="EX232">
            <v>0</v>
          </cell>
          <cell r="EY232">
            <v>0</v>
          </cell>
          <cell r="EZ232">
            <v>0</v>
          </cell>
          <cell r="FA232">
            <v>0</v>
          </cell>
          <cell r="FB232">
            <v>0</v>
          </cell>
          <cell r="FD232">
            <v>0</v>
          </cell>
          <cell r="FE232">
            <v>0</v>
          </cell>
          <cell r="FF232">
            <v>0</v>
          </cell>
          <cell r="FG232">
            <v>0</v>
          </cell>
          <cell r="FH232">
            <v>0</v>
          </cell>
          <cell r="FI232">
            <v>0</v>
          </cell>
          <cell r="FJ232">
            <v>0</v>
          </cell>
          <cell r="FK232">
            <v>0</v>
          </cell>
          <cell r="FL232">
            <v>0</v>
          </cell>
          <cell r="FM232">
            <v>0</v>
          </cell>
          <cell r="FN232">
            <v>0</v>
          </cell>
          <cell r="FR232">
            <v>0</v>
          </cell>
          <cell r="FS232">
            <v>0</v>
          </cell>
          <cell r="FT232">
            <v>0</v>
          </cell>
          <cell r="FU232">
            <v>0</v>
          </cell>
          <cell r="FV232">
            <v>0</v>
          </cell>
          <cell r="FW232">
            <v>0</v>
          </cell>
          <cell r="FX232">
            <v>0</v>
          </cell>
          <cell r="FY232">
            <v>0</v>
          </cell>
          <cell r="FZ232">
            <v>0</v>
          </cell>
          <cell r="GA232" t="str">
            <v/>
          </cell>
          <cell r="GB232">
            <v>0</v>
          </cell>
          <cell r="GC232" t="str">
            <v>CHECK - SHORT YEAR</v>
          </cell>
          <cell r="GF232">
            <v>0</v>
          </cell>
          <cell r="GG232">
            <v>0</v>
          </cell>
          <cell r="GH232">
            <v>0</v>
          </cell>
          <cell r="GJ232">
            <v>0</v>
          </cell>
          <cell r="GK232">
            <v>0</v>
          </cell>
          <cell r="GL232">
            <v>0</v>
          </cell>
          <cell r="GM232">
            <v>0</v>
          </cell>
          <cell r="GN232">
            <v>0</v>
          </cell>
          <cell r="GO232">
            <v>0</v>
          </cell>
          <cell r="GP232">
            <v>0</v>
          </cell>
          <cell r="GQ232">
            <v>0</v>
          </cell>
          <cell r="GR232">
            <v>0</v>
          </cell>
          <cell r="GS232">
            <v>0</v>
          </cell>
          <cell r="GU232">
            <v>0</v>
          </cell>
          <cell r="GV232">
            <v>0</v>
          </cell>
          <cell r="GW232">
            <v>0</v>
          </cell>
          <cell r="GX232">
            <v>0</v>
          </cell>
          <cell r="GZ232">
            <v>0</v>
          </cell>
          <cell r="HA232">
            <v>0</v>
          </cell>
          <cell r="HB232">
            <v>0</v>
          </cell>
          <cell r="HC232">
            <v>0</v>
          </cell>
          <cell r="HD232">
            <v>0</v>
          </cell>
          <cell r="HE232">
            <v>0</v>
          </cell>
          <cell r="HF232">
            <v>0</v>
          </cell>
          <cell r="HG232">
            <v>0</v>
          </cell>
        </row>
        <row r="233">
          <cell r="D233" t="str">
            <v/>
          </cell>
          <cell r="E233" t="str">
            <v/>
          </cell>
          <cell r="F233" t="str">
            <v/>
          </cell>
          <cell r="G233" t="str">
            <v/>
          </cell>
          <cell r="H233" t="str">
            <v/>
          </cell>
          <cell r="I233" t="str">
            <v/>
          </cell>
          <cell r="J233" t="str">
            <v/>
          </cell>
          <cell r="K233" t="str">
            <v/>
          </cell>
          <cell r="N233">
            <v>0</v>
          </cell>
          <cell r="O233">
            <v>0</v>
          </cell>
          <cell r="P233">
            <v>0</v>
          </cell>
          <cell r="Q233">
            <v>0</v>
          </cell>
          <cell r="R233">
            <v>0</v>
          </cell>
          <cell r="S233">
            <v>0</v>
          </cell>
          <cell r="T233">
            <v>0</v>
          </cell>
          <cell r="U233">
            <v>0</v>
          </cell>
          <cell r="V233">
            <v>0</v>
          </cell>
          <cell r="W233">
            <v>0</v>
          </cell>
          <cell r="X233">
            <v>0</v>
          </cell>
          <cell r="Y233">
            <v>0</v>
          </cell>
          <cell r="Z233">
            <v>0</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0</v>
          </cell>
          <cell r="BZ233">
            <v>0</v>
          </cell>
          <cell r="CA233">
            <v>0</v>
          </cell>
          <cell r="CB233">
            <v>0</v>
          </cell>
          <cell r="CC233">
            <v>0</v>
          </cell>
          <cell r="CD233">
            <v>0</v>
          </cell>
          <cell r="CE233">
            <v>0</v>
          </cell>
          <cell r="CF233">
            <v>0</v>
          </cell>
          <cell r="CG233">
            <v>0</v>
          </cell>
          <cell r="CH233">
            <v>0</v>
          </cell>
          <cell r="CI233">
            <v>0</v>
          </cell>
          <cell r="CJ233">
            <v>0</v>
          </cell>
          <cell r="CK233">
            <v>0</v>
          </cell>
          <cell r="CL233">
            <v>0</v>
          </cell>
          <cell r="CM233">
            <v>0</v>
          </cell>
          <cell r="CN233">
            <v>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t="str">
            <v/>
          </cell>
          <cell r="DT233">
            <v>0</v>
          </cell>
          <cell r="DU233">
            <v>0</v>
          </cell>
          <cell r="DV233" t="str">
            <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cell r="EW233">
            <v>0</v>
          </cell>
          <cell r="EX233">
            <v>0</v>
          </cell>
          <cell r="EY233">
            <v>0</v>
          </cell>
          <cell r="EZ233">
            <v>0</v>
          </cell>
          <cell r="FA233">
            <v>0</v>
          </cell>
          <cell r="FB233">
            <v>0</v>
          </cell>
          <cell r="FD233">
            <v>0</v>
          </cell>
          <cell r="FE233">
            <v>0</v>
          </cell>
          <cell r="FF233">
            <v>0</v>
          </cell>
          <cell r="FG233">
            <v>0</v>
          </cell>
          <cell r="FH233">
            <v>0</v>
          </cell>
          <cell r="FI233">
            <v>0</v>
          </cell>
          <cell r="FJ233">
            <v>0</v>
          </cell>
          <cell r="FK233">
            <v>0</v>
          </cell>
          <cell r="FL233">
            <v>0</v>
          </cell>
          <cell r="FM233">
            <v>0</v>
          </cell>
          <cell r="FN233">
            <v>0</v>
          </cell>
          <cell r="FR233">
            <v>0</v>
          </cell>
          <cell r="FS233">
            <v>0</v>
          </cell>
          <cell r="FT233">
            <v>0</v>
          </cell>
          <cell r="FU233">
            <v>0</v>
          </cell>
          <cell r="FV233">
            <v>0</v>
          </cell>
          <cell r="FW233">
            <v>0</v>
          </cell>
          <cell r="FX233">
            <v>0</v>
          </cell>
          <cell r="FY233">
            <v>0</v>
          </cell>
          <cell r="FZ233">
            <v>0</v>
          </cell>
          <cell r="GA233" t="str">
            <v/>
          </cell>
          <cell r="GB233">
            <v>0</v>
          </cell>
          <cell r="GC233" t="str">
            <v>CHECK - SHORT YEAR</v>
          </cell>
          <cell r="GF233">
            <v>0</v>
          </cell>
          <cell r="GG233">
            <v>0</v>
          </cell>
          <cell r="GH233">
            <v>0</v>
          </cell>
          <cell r="GJ233">
            <v>0</v>
          </cell>
          <cell r="GK233">
            <v>0</v>
          </cell>
          <cell r="GL233">
            <v>0</v>
          </cell>
          <cell r="GM233">
            <v>0</v>
          </cell>
          <cell r="GN233">
            <v>0</v>
          </cell>
          <cell r="GO233">
            <v>0</v>
          </cell>
          <cell r="GP233">
            <v>0</v>
          </cell>
          <cell r="GQ233">
            <v>0</v>
          </cell>
          <cell r="GR233">
            <v>0</v>
          </cell>
          <cell r="GS233">
            <v>0</v>
          </cell>
          <cell r="GU233">
            <v>0</v>
          </cell>
          <cell r="GV233">
            <v>0</v>
          </cell>
          <cell r="GW233">
            <v>0</v>
          </cell>
          <cell r="GX233">
            <v>0</v>
          </cell>
          <cell r="GZ233">
            <v>0</v>
          </cell>
          <cell r="HA233">
            <v>0</v>
          </cell>
          <cell r="HB233">
            <v>0</v>
          </cell>
          <cell r="HC233">
            <v>0</v>
          </cell>
          <cell r="HD233">
            <v>0</v>
          </cell>
          <cell r="HE233">
            <v>0</v>
          </cell>
          <cell r="HF233">
            <v>0</v>
          </cell>
          <cell r="HG233">
            <v>0</v>
          </cell>
        </row>
        <row r="234">
          <cell r="D234" t="str">
            <v/>
          </cell>
          <cell r="E234" t="str">
            <v/>
          </cell>
          <cell r="F234" t="str">
            <v/>
          </cell>
          <cell r="G234" t="str">
            <v/>
          </cell>
          <cell r="H234" t="str">
            <v/>
          </cell>
          <cell r="I234" t="str">
            <v/>
          </cell>
          <cell r="J234" t="str">
            <v/>
          </cell>
          <cell r="K234" t="str">
            <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t="str">
            <v/>
          </cell>
          <cell r="DT234">
            <v>0</v>
          </cell>
          <cell r="DU234">
            <v>0</v>
          </cell>
          <cell r="DV234" t="str">
            <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cell r="EW234">
            <v>0</v>
          </cell>
          <cell r="EX234">
            <v>0</v>
          </cell>
          <cell r="EY234">
            <v>0</v>
          </cell>
          <cell r="EZ234">
            <v>0</v>
          </cell>
          <cell r="FA234">
            <v>0</v>
          </cell>
          <cell r="FB234">
            <v>0</v>
          </cell>
          <cell r="FD234">
            <v>0</v>
          </cell>
          <cell r="FE234">
            <v>0</v>
          </cell>
          <cell r="FF234">
            <v>0</v>
          </cell>
          <cell r="FG234">
            <v>0</v>
          </cell>
          <cell r="FH234">
            <v>0</v>
          </cell>
          <cell r="FI234">
            <v>0</v>
          </cell>
          <cell r="FJ234">
            <v>0</v>
          </cell>
          <cell r="FK234">
            <v>0</v>
          </cell>
          <cell r="FL234">
            <v>0</v>
          </cell>
          <cell r="FM234">
            <v>0</v>
          </cell>
          <cell r="FN234">
            <v>0</v>
          </cell>
          <cell r="FR234">
            <v>0</v>
          </cell>
          <cell r="FS234">
            <v>0</v>
          </cell>
          <cell r="FT234">
            <v>0</v>
          </cell>
          <cell r="FU234">
            <v>0</v>
          </cell>
          <cell r="FV234">
            <v>0</v>
          </cell>
          <cell r="FW234">
            <v>0</v>
          </cell>
          <cell r="FX234">
            <v>0</v>
          </cell>
          <cell r="FY234">
            <v>0</v>
          </cell>
          <cell r="FZ234">
            <v>0</v>
          </cell>
          <cell r="GA234" t="str">
            <v/>
          </cell>
          <cell r="GB234">
            <v>0</v>
          </cell>
          <cell r="GC234" t="str">
            <v>CHECK - SHORT YEAR</v>
          </cell>
          <cell r="GF234">
            <v>0</v>
          </cell>
          <cell r="GG234">
            <v>0</v>
          </cell>
          <cell r="GH234">
            <v>0</v>
          </cell>
          <cell r="GJ234">
            <v>0</v>
          </cell>
          <cell r="GK234">
            <v>0</v>
          </cell>
          <cell r="GL234">
            <v>0</v>
          </cell>
          <cell r="GM234">
            <v>0</v>
          </cell>
          <cell r="GN234">
            <v>0</v>
          </cell>
          <cell r="GO234">
            <v>0</v>
          </cell>
          <cell r="GP234">
            <v>0</v>
          </cell>
          <cell r="GQ234">
            <v>0</v>
          </cell>
          <cell r="GR234">
            <v>0</v>
          </cell>
          <cell r="GS234">
            <v>0</v>
          </cell>
          <cell r="GU234">
            <v>0</v>
          </cell>
          <cell r="GV234">
            <v>0</v>
          </cell>
          <cell r="GW234">
            <v>0</v>
          </cell>
          <cell r="GX234">
            <v>0</v>
          </cell>
          <cell r="GZ234">
            <v>0</v>
          </cell>
          <cell r="HA234">
            <v>0</v>
          </cell>
          <cell r="HB234">
            <v>0</v>
          </cell>
          <cell r="HC234">
            <v>0</v>
          </cell>
          <cell r="HD234">
            <v>0</v>
          </cell>
          <cell r="HE234">
            <v>0</v>
          </cell>
          <cell r="HF234">
            <v>0</v>
          </cell>
          <cell r="HG234">
            <v>0</v>
          </cell>
        </row>
        <row r="235">
          <cell r="D235" t="str">
            <v/>
          </cell>
          <cell r="E235" t="str">
            <v/>
          </cell>
          <cell r="F235" t="str">
            <v/>
          </cell>
          <cell r="G235" t="str">
            <v/>
          </cell>
          <cell r="H235" t="str">
            <v/>
          </cell>
          <cell r="I235" t="str">
            <v/>
          </cell>
          <cell r="J235" t="str">
            <v/>
          </cell>
          <cell r="K235" t="str">
            <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v>
          </cell>
          <cell r="CO235">
            <v>0</v>
          </cell>
          <cell r="CP235">
            <v>0</v>
          </cell>
          <cell r="CQ235">
            <v>0</v>
          </cell>
          <cell r="CR235">
            <v>0</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t="str">
            <v/>
          </cell>
          <cell r="DT235">
            <v>0</v>
          </cell>
          <cell r="DU235">
            <v>0</v>
          </cell>
          <cell r="DV235" t="str">
            <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cell r="EW235">
            <v>0</v>
          </cell>
          <cell r="EX235">
            <v>0</v>
          </cell>
          <cell r="EY235">
            <v>0</v>
          </cell>
          <cell r="EZ235">
            <v>0</v>
          </cell>
          <cell r="FA235">
            <v>0</v>
          </cell>
          <cell r="FB235">
            <v>0</v>
          </cell>
          <cell r="FD235">
            <v>0</v>
          </cell>
          <cell r="FE235">
            <v>0</v>
          </cell>
          <cell r="FF235">
            <v>0</v>
          </cell>
          <cell r="FG235">
            <v>0</v>
          </cell>
          <cell r="FH235">
            <v>0</v>
          </cell>
          <cell r="FI235">
            <v>0</v>
          </cell>
          <cell r="FJ235">
            <v>0</v>
          </cell>
          <cell r="FK235">
            <v>0</v>
          </cell>
          <cell r="FL235">
            <v>0</v>
          </cell>
          <cell r="FM235">
            <v>0</v>
          </cell>
          <cell r="FN235">
            <v>0</v>
          </cell>
          <cell r="FR235">
            <v>0</v>
          </cell>
          <cell r="FS235">
            <v>0</v>
          </cell>
          <cell r="FT235">
            <v>0</v>
          </cell>
          <cell r="FU235">
            <v>0</v>
          </cell>
          <cell r="FV235">
            <v>0</v>
          </cell>
          <cell r="FW235">
            <v>0</v>
          </cell>
          <cell r="FX235">
            <v>0</v>
          </cell>
          <cell r="FY235">
            <v>0</v>
          </cell>
          <cell r="FZ235">
            <v>0</v>
          </cell>
          <cell r="GA235" t="str">
            <v/>
          </cell>
          <cell r="GB235">
            <v>0</v>
          </cell>
          <cell r="GC235" t="str">
            <v>CHECK - SHORT YEAR</v>
          </cell>
          <cell r="GF235">
            <v>0</v>
          </cell>
          <cell r="GG235">
            <v>0</v>
          </cell>
          <cell r="GH235">
            <v>0</v>
          </cell>
          <cell r="GJ235">
            <v>0</v>
          </cell>
          <cell r="GK235">
            <v>0</v>
          </cell>
          <cell r="GL235">
            <v>0</v>
          </cell>
          <cell r="GM235">
            <v>0</v>
          </cell>
          <cell r="GN235">
            <v>0</v>
          </cell>
          <cell r="GO235">
            <v>0</v>
          </cell>
          <cell r="GP235">
            <v>0</v>
          </cell>
          <cell r="GQ235">
            <v>0</v>
          </cell>
          <cell r="GR235">
            <v>0</v>
          </cell>
          <cell r="GS235">
            <v>0</v>
          </cell>
          <cell r="GU235">
            <v>0</v>
          </cell>
          <cell r="GV235">
            <v>0</v>
          </cell>
          <cell r="GW235">
            <v>0</v>
          </cell>
          <cell r="GX235">
            <v>0</v>
          </cell>
          <cell r="GZ235">
            <v>0</v>
          </cell>
          <cell r="HA235">
            <v>0</v>
          </cell>
          <cell r="HB235">
            <v>0</v>
          </cell>
          <cell r="HC235">
            <v>0</v>
          </cell>
          <cell r="HD235">
            <v>0</v>
          </cell>
          <cell r="HE235">
            <v>0</v>
          </cell>
          <cell r="HF235">
            <v>0</v>
          </cell>
          <cell r="HG235">
            <v>0</v>
          </cell>
        </row>
        <row r="236">
          <cell r="D236" t="str">
            <v/>
          </cell>
          <cell r="E236" t="str">
            <v/>
          </cell>
          <cell r="F236" t="str">
            <v/>
          </cell>
          <cell r="G236" t="str">
            <v/>
          </cell>
          <cell r="H236" t="str">
            <v/>
          </cell>
          <cell r="I236" t="str">
            <v/>
          </cell>
          <cell r="J236" t="str">
            <v/>
          </cell>
          <cell r="K236" t="str">
            <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v>0</v>
          </cell>
          <cell r="CO236">
            <v>0</v>
          </cell>
          <cell r="CP236">
            <v>0</v>
          </cell>
          <cell r="CQ236">
            <v>0</v>
          </cell>
          <cell r="CR236">
            <v>0</v>
          </cell>
          <cell r="CS236">
            <v>0</v>
          </cell>
          <cell r="CT236">
            <v>0</v>
          </cell>
          <cell r="CU236">
            <v>0</v>
          </cell>
          <cell r="CV236">
            <v>0</v>
          </cell>
          <cell r="CW236">
            <v>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t="str">
            <v/>
          </cell>
          <cell r="DT236">
            <v>0</v>
          </cell>
          <cell r="DU236">
            <v>0</v>
          </cell>
          <cell r="DV236" t="str">
            <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cell r="EW236">
            <v>0</v>
          </cell>
          <cell r="EX236">
            <v>0</v>
          </cell>
          <cell r="EY236">
            <v>0</v>
          </cell>
          <cell r="EZ236">
            <v>0</v>
          </cell>
          <cell r="FA236">
            <v>0</v>
          </cell>
          <cell r="FB236">
            <v>0</v>
          </cell>
          <cell r="FD236">
            <v>0</v>
          </cell>
          <cell r="FE236">
            <v>0</v>
          </cell>
          <cell r="FF236">
            <v>0</v>
          </cell>
          <cell r="FG236">
            <v>0</v>
          </cell>
          <cell r="FH236">
            <v>0</v>
          </cell>
          <cell r="FI236">
            <v>0</v>
          </cell>
          <cell r="FJ236">
            <v>0</v>
          </cell>
          <cell r="FK236">
            <v>0</v>
          </cell>
          <cell r="FL236">
            <v>0</v>
          </cell>
          <cell r="FM236">
            <v>0</v>
          </cell>
          <cell r="FN236">
            <v>0</v>
          </cell>
          <cell r="FR236">
            <v>0</v>
          </cell>
          <cell r="FS236">
            <v>0</v>
          </cell>
          <cell r="FT236">
            <v>0</v>
          </cell>
          <cell r="FU236">
            <v>0</v>
          </cell>
          <cell r="FV236">
            <v>0</v>
          </cell>
          <cell r="FW236">
            <v>0</v>
          </cell>
          <cell r="FX236">
            <v>0</v>
          </cell>
          <cell r="FY236">
            <v>0</v>
          </cell>
          <cell r="FZ236">
            <v>0</v>
          </cell>
          <cell r="GA236" t="str">
            <v/>
          </cell>
          <cell r="GB236">
            <v>0</v>
          </cell>
          <cell r="GC236" t="str">
            <v>CHECK - SHORT YEAR</v>
          </cell>
          <cell r="GF236">
            <v>0</v>
          </cell>
          <cell r="GG236">
            <v>0</v>
          </cell>
          <cell r="GH236">
            <v>0</v>
          </cell>
          <cell r="GJ236">
            <v>0</v>
          </cell>
          <cell r="GK236">
            <v>0</v>
          </cell>
          <cell r="GL236">
            <v>0</v>
          </cell>
          <cell r="GM236">
            <v>0</v>
          </cell>
          <cell r="GN236">
            <v>0</v>
          </cell>
          <cell r="GO236">
            <v>0</v>
          </cell>
          <cell r="GP236">
            <v>0</v>
          </cell>
          <cell r="GQ236">
            <v>0</v>
          </cell>
          <cell r="GR236">
            <v>0</v>
          </cell>
          <cell r="GS236">
            <v>0</v>
          </cell>
          <cell r="GU236">
            <v>0</v>
          </cell>
          <cell r="GV236">
            <v>0</v>
          </cell>
          <cell r="GW236">
            <v>0</v>
          </cell>
          <cell r="GX236">
            <v>0</v>
          </cell>
          <cell r="GZ236">
            <v>0</v>
          </cell>
          <cell r="HA236">
            <v>0</v>
          </cell>
          <cell r="HB236">
            <v>0</v>
          </cell>
          <cell r="HC236">
            <v>0</v>
          </cell>
          <cell r="HD236">
            <v>0</v>
          </cell>
          <cell r="HE236">
            <v>0</v>
          </cell>
          <cell r="HF236">
            <v>0</v>
          </cell>
          <cell r="HG236">
            <v>0</v>
          </cell>
        </row>
        <row r="237">
          <cell r="D237" t="str">
            <v/>
          </cell>
          <cell r="E237" t="str">
            <v/>
          </cell>
          <cell r="F237" t="str">
            <v/>
          </cell>
          <cell r="G237" t="str">
            <v/>
          </cell>
          <cell r="H237" t="str">
            <v/>
          </cell>
          <cell r="I237" t="str">
            <v/>
          </cell>
          <cell r="J237" t="str">
            <v/>
          </cell>
          <cell r="K237" t="str">
            <v/>
          </cell>
          <cell r="N237">
            <v>0</v>
          </cell>
          <cell r="O237">
            <v>0</v>
          </cell>
          <cell r="P237">
            <v>0</v>
          </cell>
          <cell r="Q237">
            <v>0</v>
          </cell>
          <cell r="R237">
            <v>0</v>
          </cell>
          <cell r="S237">
            <v>0</v>
          </cell>
          <cell r="T237">
            <v>0</v>
          </cell>
          <cell r="U237">
            <v>0</v>
          </cell>
          <cell r="V237">
            <v>0</v>
          </cell>
          <cell r="W237">
            <v>0</v>
          </cell>
          <cell r="X237">
            <v>0</v>
          </cell>
          <cell r="Y237">
            <v>0</v>
          </cell>
          <cell r="Z237">
            <v>0</v>
          </cell>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cell r="BD237">
            <v>0</v>
          </cell>
          <cell r="BE237">
            <v>0</v>
          </cell>
          <cell r="BF237">
            <v>0</v>
          </cell>
          <cell r="BG237">
            <v>0</v>
          </cell>
          <cell r="BH237">
            <v>0</v>
          </cell>
          <cell r="BI237">
            <v>0</v>
          </cell>
          <cell r="BJ237">
            <v>0</v>
          </cell>
          <cell r="BK237">
            <v>0</v>
          </cell>
          <cell r="BL237">
            <v>0</v>
          </cell>
          <cell r="BM237">
            <v>0</v>
          </cell>
          <cell r="BN237">
            <v>0</v>
          </cell>
          <cell r="BO237">
            <v>0</v>
          </cell>
          <cell r="BP237">
            <v>0</v>
          </cell>
          <cell r="BQ237">
            <v>0</v>
          </cell>
          <cell r="BR237">
            <v>0</v>
          </cell>
          <cell r="BS237">
            <v>0</v>
          </cell>
          <cell r="BT237">
            <v>0</v>
          </cell>
          <cell r="BU237">
            <v>0</v>
          </cell>
          <cell r="BV237">
            <v>0</v>
          </cell>
          <cell r="BW237">
            <v>0</v>
          </cell>
          <cell r="BX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v>0</v>
          </cell>
          <cell r="CO237">
            <v>0</v>
          </cell>
          <cell r="CP237">
            <v>0</v>
          </cell>
          <cell r="CQ237">
            <v>0</v>
          </cell>
          <cell r="CR237">
            <v>0</v>
          </cell>
          <cell r="CS237">
            <v>0</v>
          </cell>
          <cell r="CT237">
            <v>0</v>
          </cell>
          <cell r="CU237">
            <v>0</v>
          </cell>
          <cell r="CV237">
            <v>0</v>
          </cell>
          <cell r="CW237">
            <v>0</v>
          </cell>
          <cell r="CX237">
            <v>0</v>
          </cell>
          <cell r="CY237">
            <v>0</v>
          </cell>
          <cell r="CZ237">
            <v>0</v>
          </cell>
          <cell r="DA237">
            <v>0</v>
          </cell>
          <cell r="DB237">
            <v>0</v>
          </cell>
          <cell r="DC237">
            <v>0</v>
          </cell>
          <cell r="DD237">
            <v>0</v>
          </cell>
          <cell r="DE237">
            <v>0</v>
          </cell>
          <cell r="DF237">
            <v>0</v>
          </cell>
          <cell r="DG237">
            <v>0</v>
          </cell>
          <cell r="DH237">
            <v>0</v>
          </cell>
          <cell r="DI237">
            <v>0</v>
          </cell>
          <cell r="DJ237">
            <v>0</v>
          </cell>
          <cell r="DK237">
            <v>0</v>
          </cell>
          <cell r="DL237">
            <v>0</v>
          </cell>
          <cell r="DM237">
            <v>0</v>
          </cell>
          <cell r="DN237">
            <v>0</v>
          </cell>
          <cell r="DO237">
            <v>0</v>
          </cell>
          <cell r="DP237">
            <v>0</v>
          </cell>
          <cell r="DQ237">
            <v>0</v>
          </cell>
          <cell r="DR237">
            <v>0</v>
          </cell>
          <cell r="DS237" t="str">
            <v/>
          </cell>
          <cell r="DT237">
            <v>0</v>
          </cell>
          <cell r="DU237">
            <v>0</v>
          </cell>
          <cell r="DV237" t="str">
            <v/>
          </cell>
          <cell r="DW237">
            <v>0</v>
          </cell>
          <cell r="DX237">
            <v>0</v>
          </cell>
          <cell r="DY237">
            <v>0</v>
          </cell>
          <cell r="DZ237">
            <v>0</v>
          </cell>
          <cell r="EA237">
            <v>0</v>
          </cell>
          <cell r="EB237">
            <v>0</v>
          </cell>
          <cell r="EC237">
            <v>0</v>
          </cell>
          <cell r="ED237">
            <v>0</v>
          </cell>
          <cell r="EE237">
            <v>0</v>
          </cell>
          <cell r="EF237">
            <v>0</v>
          </cell>
          <cell r="EG237">
            <v>0</v>
          </cell>
          <cell r="EH237">
            <v>0</v>
          </cell>
          <cell r="EI237">
            <v>0</v>
          </cell>
          <cell r="EJ237">
            <v>0</v>
          </cell>
          <cell r="EK237">
            <v>0</v>
          </cell>
          <cell r="EL237">
            <v>0</v>
          </cell>
          <cell r="EM237">
            <v>0</v>
          </cell>
          <cell r="EN237">
            <v>0</v>
          </cell>
          <cell r="EO237">
            <v>0</v>
          </cell>
          <cell r="EP237">
            <v>0</v>
          </cell>
          <cell r="EQ237">
            <v>0</v>
          </cell>
          <cell r="ER237">
            <v>0</v>
          </cell>
          <cell r="ES237">
            <v>0</v>
          </cell>
          <cell r="ET237">
            <v>0</v>
          </cell>
          <cell r="EU237">
            <v>0</v>
          </cell>
          <cell r="EV237">
            <v>0</v>
          </cell>
          <cell r="EW237">
            <v>0</v>
          </cell>
          <cell r="EX237">
            <v>0</v>
          </cell>
          <cell r="EY237">
            <v>0</v>
          </cell>
          <cell r="EZ237">
            <v>0</v>
          </cell>
          <cell r="FA237">
            <v>0</v>
          </cell>
          <cell r="FB237">
            <v>0</v>
          </cell>
          <cell r="FD237">
            <v>0</v>
          </cell>
          <cell r="FE237">
            <v>0</v>
          </cell>
          <cell r="FF237">
            <v>0</v>
          </cell>
          <cell r="FG237">
            <v>0</v>
          </cell>
          <cell r="FH237">
            <v>0</v>
          </cell>
          <cell r="FI237">
            <v>0</v>
          </cell>
          <cell r="FJ237">
            <v>0</v>
          </cell>
          <cell r="FK237">
            <v>0</v>
          </cell>
          <cell r="FL237">
            <v>0</v>
          </cell>
          <cell r="FM237">
            <v>0</v>
          </cell>
          <cell r="FN237">
            <v>0</v>
          </cell>
          <cell r="FR237">
            <v>0</v>
          </cell>
          <cell r="FS237">
            <v>0</v>
          </cell>
          <cell r="FT237">
            <v>0</v>
          </cell>
          <cell r="FU237">
            <v>0</v>
          </cell>
          <cell r="FV237">
            <v>0</v>
          </cell>
          <cell r="FW237">
            <v>0</v>
          </cell>
          <cell r="FX237">
            <v>0</v>
          </cell>
          <cell r="FY237">
            <v>0</v>
          </cell>
          <cell r="FZ237">
            <v>0</v>
          </cell>
          <cell r="GA237" t="str">
            <v/>
          </cell>
          <cell r="GB237">
            <v>0</v>
          </cell>
          <cell r="GC237" t="str">
            <v>CHECK - SHORT YEAR</v>
          </cell>
          <cell r="GF237">
            <v>0</v>
          </cell>
          <cell r="GG237">
            <v>0</v>
          </cell>
          <cell r="GH237">
            <v>0</v>
          </cell>
          <cell r="GJ237">
            <v>0</v>
          </cell>
          <cell r="GK237">
            <v>0</v>
          </cell>
          <cell r="GL237">
            <v>0</v>
          </cell>
          <cell r="GM237">
            <v>0</v>
          </cell>
          <cell r="GN237">
            <v>0</v>
          </cell>
          <cell r="GO237">
            <v>0</v>
          </cell>
          <cell r="GP237">
            <v>0</v>
          </cell>
          <cell r="GQ237">
            <v>0</v>
          </cell>
          <cell r="GR237">
            <v>0</v>
          </cell>
          <cell r="GS237">
            <v>0</v>
          </cell>
          <cell r="GU237">
            <v>0</v>
          </cell>
          <cell r="GV237">
            <v>0</v>
          </cell>
          <cell r="GW237">
            <v>0</v>
          </cell>
          <cell r="GX237">
            <v>0</v>
          </cell>
          <cell r="GZ237">
            <v>0</v>
          </cell>
          <cell r="HA237">
            <v>0</v>
          </cell>
          <cell r="HB237">
            <v>0</v>
          </cell>
          <cell r="HC237">
            <v>0</v>
          </cell>
          <cell r="HD237">
            <v>0</v>
          </cell>
          <cell r="HE237">
            <v>0</v>
          </cell>
          <cell r="HF237">
            <v>0</v>
          </cell>
          <cell r="HG237">
            <v>0</v>
          </cell>
        </row>
        <row r="238">
          <cell r="D238" t="str">
            <v/>
          </cell>
          <cell r="E238" t="str">
            <v/>
          </cell>
          <cell r="F238" t="str">
            <v/>
          </cell>
          <cell r="G238" t="str">
            <v/>
          </cell>
          <cell r="H238" t="str">
            <v/>
          </cell>
          <cell r="I238" t="str">
            <v/>
          </cell>
          <cell r="J238" t="str">
            <v/>
          </cell>
          <cell r="K238" t="str">
            <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t="str">
            <v/>
          </cell>
          <cell r="DT238">
            <v>0</v>
          </cell>
          <cell r="DU238">
            <v>0</v>
          </cell>
          <cell r="DV238" t="str">
            <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D238">
            <v>0</v>
          </cell>
          <cell r="FE238">
            <v>0</v>
          </cell>
          <cell r="FF238">
            <v>0</v>
          </cell>
          <cell r="FG238">
            <v>0</v>
          </cell>
          <cell r="FH238">
            <v>0</v>
          </cell>
          <cell r="FI238">
            <v>0</v>
          </cell>
          <cell r="FJ238">
            <v>0</v>
          </cell>
          <cell r="FK238">
            <v>0</v>
          </cell>
          <cell r="FL238">
            <v>0</v>
          </cell>
          <cell r="FM238">
            <v>0</v>
          </cell>
          <cell r="FN238">
            <v>0</v>
          </cell>
          <cell r="FR238">
            <v>0</v>
          </cell>
          <cell r="FS238">
            <v>0</v>
          </cell>
          <cell r="FT238">
            <v>0</v>
          </cell>
          <cell r="FU238">
            <v>0</v>
          </cell>
          <cell r="FV238">
            <v>0</v>
          </cell>
          <cell r="FW238">
            <v>0</v>
          </cell>
          <cell r="FX238">
            <v>0</v>
          </cell>
          <cell r="FY238">
            <v>0</v>
          </cell>
          <cell r="FZ238">
            <v>0</v>
          </cell>
          <cell r="GA238" t="str">
            <v/>
          </cell>
          <cell r="GB238">
            <v>0</v>
          </cell>
          <cell r="GC238" t="str">
            <v>CHECK - SHORT YEAR</v>
          </cell>
          <cell r="GF238">
            <v>0</v>
          </cell>
          <cell r="GG238">
            <v>0</v>
          </cell>
          <cell r="GH238">
            <v>0</v>
          </cell>
          <cell r="GJ238">
            <v>0</v>
          </cell>
          <cell r="GK238">
            <v>0</v>
          </cell>
          <cell r="GL238">
            <v>0</v>
          </cell>
          <cell r="GM238">
            <v>0</v>
          </cell>
          <cell r="GN238">
            <v>0</v>
          </cell>
          <cell r="GO238">
            <v>0</v>
          </cell>
          <cell r="GP238">
            <v>0</v>
          </cell>
          <cell r="GQ238">
            <v>0</v>
          </cell>
          <cell r="GR238">
            <v>0</v>
          </cell>
          <cell r="GS238">
            <v>0</v>
          </cell>
          <cell r="GU238">
            <v>0</v>
          </cell>
          <cell r="GV238">
            <v>0</v>
          </cell>
          <cell r="GW238">
            <v>0</v>
          </cell>
          <cell r="GX238">
            <v>0</v>
          </cell>
          <cell r="GZ238">
            <v>0</v>
          </cell>
          <cell r="HA238">
            <v>0</v>
          </cell>
          <cell r="HB238">
            <v>0</v>
          </cell>
          <cell r="HC238">
            <v>0</v>
          </cell>
          <cell r="HD238">
            <v>0</v>
          </cell>
          <cell r="HE238">
            <v>0</v>
          </cell>
          <cell r="HF238">
            <v>0</v>
          </cell>
          <cell r="HG238">
            <v>0</v>
          </cell>
        </row>
        <row r="239">
          <cell r="D239" t="str">
            <v/>
          </cell>
          <cell r="E239" t="str">
            <v/>
          </cell>
          <cell r="F239" t="str">
            <v/>
          </cell>
          <cell r="G239" t="str">
            <v/>
          </cell>
          <cell r="H239" t="str">
            <v/>
          </cell>
          <cell r="I239" t="str">
            <v/>
          </cell>
          <cell r="J239" t="str">
            <v/>
          </cell>
          <cell r="K239" t="str">
            <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v>0</v>
          </cell>
          <cell r="CL239">
            <v>0</v>
          </cell>
          <cell r="CM239">
            <v>0</v>
          </cell>
          <cell r="CN239">
            <v>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t="str">
            <v/>
          </cell>
          <cell r="DT239">
            <v>0</v>
          </cell>
          <cell r="DU239">
            <v>0</v>
          </cell>
          <cell r="DV239" t="str">
            <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D239">
            <v>0</v>
          </cell>
          <cell r="FE239">
            <v>0</v>
          </cell>
          <cell r="FF239">
            <v>0</v>
          </cell>
          <cell r="FG239">
            <v>0</v>
          </cell>
          <cell r="FH239">
            <v>0</v>
          </cell>
          <cell r="FI239">
            <v>0</v>
          </cell>
          <cell r="FJ239">
            <v>0</v>
          </cell>
          <cell r="FK239">
            <v>0</v>
          </cell>
          <cell r="FL239">
            <v>0</v>
          </cell>
          <cell r="FM239">
            <v>0</v>
          </cell>
          <cell r="FN239">
            <v>0</v>
          </cell>
          <cell r="FR239">
            <v>0</v>
          </cell>
          <cell r="FS239">
            <v>0</v>
          </cell>
          <cell r="FT239">
            <v>0</v>
          </cell>
          <cell r="FU239">
            <v>0</v>
          </cell>
          <cell r="FV239">
            <v>0</v>
          </cell>
          <cell r="FW239">
            <v>0</v>
          </cell>
          <cell r="FX239">
            <v>0</v>
          </cell>
          <cell r="FY239">
            <v>0</v>
          </cell>
          <cell r="FZ239">
            <v>0</v>
          </cell>
          <cell r="GA239" t="str">
            <v/>
          </cell>
          <cell r="GB239">
            <v>0</v>
          </cell>
          <cell r="GC239" t="str">
            <v>CHECK - SHORT YEAR</v>
          </cell>
          <cell r="GF239">
            <v>0</v>
          </cell>
          <cell r="GG239">
            <v>0</v>
          </cell>
          <cell r="GH239">
            <v>0</v>
          </cell>
          <cell r="GJ239">
            <v>0</v>
          </cell>
          <cell r="GK239">
            <v>0</v>
          </cell>
          <cell r="GL239">
            <v>0</v>
          </cell>
          <cell r="GM239">
            <v>0</v>
          </cell>
          <cell r="GN239">
            <v>0</v>
          </cell>
          <cell r="GO239">
            <v>0</v>
          </cell>
          <cell r="GP239">
            <v>0</v>
          </cell>
          <cell r="GQ239">
            <v>0</v>
          </cell>
          <cell r="GR239">
            <v>0</v>
          </cell>
          <cell r="GS239">
            <v>0</v>
          </cell>
          <cell r="GU239">
            <v>0</v>
          </cell>
          <cell r="GV239">
            <v>0</v>
          </cell>
          <cell r="GW239">
            <v>0</v>
          </cell>
          <cell r="GX239">
            <v>0</v>
          </cell>
          <cell r="GZ239">
            <v>0</v>
          </cell>
          <cell r="HA239">
            <v>0</v>
          </cell>
          <cell r="HB239">
            <v>0</v>
          </cell>
          <cell r="HC239">
            <v>0</v>
          </cell>
          <cell r="HD239">
            <v>0</v>
          </cell>
          <cell r="HE239">
            <v>0</v>
          </cell>
          <cell r="HF239">
            <v>0</v>
          </cell>
          <cell r="HG239">
            <v>0</v>
          </cell>
        </row>
        <row r="240">
          <cell r="D240" t="str">
            <v/>
          </cell>
          <cell r="E240" t="str">
            <v/>
          </cell>
          <cell r="F240" t="str">
            <v/>
          </cell>
          <cell r="G240" t="str">
            <v/>
          </cell>
          <cell r="H240" t="str">
            <v/>
          </cell>
          <cell r="I240" t="str">
            <v/>
          </cell>
          <cell r="J240" t="str">
            <v/>
          </cell>
          <cell r="K240" t="str">
            <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0</v>
          </cell>
          <cell r="BZ240">
            <v>0</v>
          </cell>
          <cell r="CA240">
            <v>0</v>
          </cell>
          <cell r="CB240">
            <v>0</v>
          </cell>
          <cell r="CC240">
            <v>0</v>
          </cell>
          <cell r="CD240">
            <v>0</v>
          </cell>
          <cell r="CE240">
            <v>0</v>
          </cell>
          <cell r="CF240">
            <v>0</v>
          </cell>
          <cell r="CG240">
            <v>0</v>
          </cell>
          <cell r="CH240">
            <v>0</v>
          </cell>
          <cell r="CI240">
            <v>0</v>
          </cell>
          <cell r="CJ240">
            <v>0</v>
          </cell>
          <cell r="CK240">
            <v>0</v>
          </cell>
          <cell r="CL240">
            <v>0</v>
          </cell>
          <cell r="CM240">
            <v>0</v>
          </cell>
          <cell r="CN240">
            <v>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t="str">
            <v/>
          </cell>
          <cell r="DT240">
            <v>0</v>
          </cell>
          <cell r="DU240">
            <v>0</v>
          </cell>
          <cell r="DV240" t="str">
            <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D240">
            <v>0</v>
          </cell>
          <cell r="FE240">
            <v>0</v>
          </cell>
          <cell r="FF240">
            <v>0</v>
          </cell>
          <cell r="FG240">
            <v>0</v>
          </cell>
          <cell r="FH240">
            <v>0</v>
          </cell>
          <cell r="FI240">
            <v>0</v>
          </cell>
          <cell r="FJ240">
            <v>0</v>
          </cell>
          <cell r="FK240">
            <v>0</v>
          </cell>
          <cell r="FL240">
            <v>0</v>
          </cell>
          <cell r="FM240">
            <v>0</v>
          </cell>
          <cell r="FN240">
            <v>0</v>
          </cell>
          <cell r="FR240">
            <v>0</v>
          </cell>
          <cell r="FS240">
            <v>0</v>
          </cell>
          <cell r="FT240">
            <v>0</v>
          </cell>
          <cell r="FU240">
            <v>0</v>
          </cell>
          <cell r="FV240">
            <v>0</v>
          </cell>
          <cell r="FW240">
            <v>0</v>
          </cell>
          <cell r="FX240">
            <v>0</v>
          </cell>
          <cell r="FY240">
            <v>0</v>
          </cell>
          <cell r="FZ240">
            <v>0</v>
          </cell>
          <cell r="GA240" t="str">
            <v/>
          </cell>
          <cell r="GB240">
            <v>0</v>
          </cell>
          <cell r="GC240" t="str">
            <v>CHECK - SHORT YEAR</v>
          </cell>
          <cell r="GF240">
            <v>0</v>
          </cell>
          <cell r="GG240">
            <v>0</v>
          </cell>
          <cell r="GH240">
            <v>0</v>
          </cell>
          <cell r="GJ240">
            <v>0</v>
          </cell>
          <cell r="GK240">
            <v>0</v>
          </cell>
          <cell r="GL240">
            <v>0</v>
          </cell>
          <cell r="GM240">
            <v>0</v>
          </cell>
          <cell r="GN240">
            <v>0</v>
          </cell>
          <cell r="GO240">
            <v>0</v>
          </cell>
          <cell r="GP240">
            <v>0</v>
          </cell>
          <cell r="GQ240">
            <v>0</v>
          </cell>
          <cell r="GR240">
            <v>0</v>
          </cell>
          <cell r="GS240">
            <v>0</v>
          </cell>
          <cell r="GU240">
            <v>0</v>
          </cell>
          <cell r="GV240">
            <v>0</v>
          </cell>
          <cell r="GW240">
            <v>0</v>
          </cell>
          <cell r="GX240">
            <v>0</v>
          </cell>
          <cell r="GZ240">
            <v>0</v>
          </cell>
          <cell r="HA240">
            <v>0</v>
          </cell>
          <cell r="HB240">
            <v>0</v>
          </cell>
          <cell r="HC240">
            <v>0</v>
          </cell>
          <cell r="HD240">
            <v>0</v>
          </cell>
          <cell r="HE240">
            <v>0</v>
          </cell>
          <cell r="HF240">
            <v>0</v>
          </cell>
          <cell r="HG240">
            <v>0</v>
          </cell>
        </row>
        <row r="241">
          <cell r="D241" t="str">
            <v/>
          </cell>
          <cell r="E241" t="str">
            <v/>
          </cell>
          <cell r="F241" t="str">
            <v/>
          </cell>
          <cell r="G241" t="str">
            <v/>
          </cell>
          <cell r="H241" t="str">
            <v/>
          </cell>
          <cell r="I241" t="str">
            <v/>
          </cell>
          <cell r="J241" t="str">
            <v/>
          </cell>
          <cell r="K241" t="str">
            <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0</v>
          </cell>
          <cell r="CD241">
            <v>0</v>
          </cell>
          <cell r="CE241">
            <v>0</v>
          </cell>
          <cell r="CF241">
            <v>0</v>
          </cell>
          <cell r="CG241">
            <v>0</v>
          </cell>
          <cell r="CH241">
            <v>0</v>
          </cell>
          <cell r="CI241">
            <v>0</v>
          </cell>
          <cell r="CJ241">
            <v>0</v>
          </cell>
          <cell r="CK241">
            <v>0</v>
          </cell>
          <cell r="CL241">
            <v>0</v>
          </cell>
          <cell r="CM241">
            <v>0</v>
          </cell>
          <cell r="CN241">
            <v>0</v>
          </cell>
          <cell r="CO241">
            <v>0</v>
          </cell>
          <cell r="CP241">
            <v>0</v>
          </cell>
          <cell r="CQ241">
            <v>0</v>
          </cell>
          <cell r="CR241">
            <v>0</v>
          </cell>
          <cell r="CS241">
            <v>0</v>
          </cell>
          <cell r="CT241">
            <v>0</v>
          </cell>
          <cell r="CU241">
            <v>0</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t="str">
            <v/>
          </cell>
          <cell r="DT241">
            <v>0</v>
          </cell>
          <cell r="DU241">
            <v>0</v>
          </cell>
          <cell r="DV241" t="str">
            <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D241">
            <v>0</v>
          </cell>
          <cell r="FE241">
            <v>0</v>
          </cell>
          <cell r="FF241">
            <v>0</v>
          </cell>
          <cell r="FG241">
            <v>0</v>
          </cell>
          <cell r="FH241">
            <v>0</v>
          </cell>
          <cell r="FI241">
            <v>0</v>
          </cell>
          <cell r="FJ241">
            <v>0</v>
          </cell>
          <cell r="FK241">
            <v>0</v>
          </cell>
          <cell r="FL241">
            <v>0</v>
          </cell>
          <cell r="FM241">
            <v>0</v>
          </cell>
          <cell r="FN241">
            <v>0</v>
          </cell>
          <cell r="FR241">
            <v>0</v>
          </cell>
          <cell r="FS241">
            <v>0</v>
          </cell>
          <cell r="FT241">
            <v>0</v>
          </cell>
          <cell r="FU241">
            <v>0</v>
          </cell>
          <cell r="FV241">
            <v>0</v>
          </cell>
          <cell r="FW241">
            <v>0</v>
          </cell>
          <cell r="FX241">
            <v>0</v>
          </cell>
          <cell r="FY241">
            <v>0</v>
          </cell>
          <cell r="FZ241">
            <v>0</v>
          </cell>
          <cell r="GA241" t="str">
            <v/>
          </cell>
          <cell r="GB241">
            <v>0</v>
          </cell>
          <cell r="GC241" t="str">
            <v>CHECK - SHORT YEAR</v>
          </cell>
          <cell r="GF241">
            <v>0</v>
          </cell>
          <cell r="GG241">
            <v>0</v>
          </cell>
          <cell r="GH241">
            <v>0</v>
          </cell>
          <cell r="GJ241">
            <v>0</v>
          </cell>
          <cell r="GK241">
            <v>0</v>
          </cell>
          <cell r="GL241">
            <v>0</v>
          </cell>
          <cell r="GM241">
            <v>0</v>
          </cell>
          <cell r="GN241">
            <v>0</v>
          </cell>
          <cell r="GO241">
            <v>0</v>
          </cell>
          <cell r="GP241">
            <v>0</v>
          </cell>
          <cell r="GQ241">
            <v>0</v>
          </cell>
          <cell r="GR241">
            <v>0</v>
          </cell>
          <cell r="GS241">
            <v>0</v>
          </cell>
          <cell r="GU241">
            <v>0</v>
          </cell>
          <cell r="GV241">
            <v>0</v>
          </cell>
          <cell r="GW241">
            <v>0</v>
          </cell>
          <cell r="GX241">
            <v>0</v>
          </cell>
          <cell r="GZ241">
            <v>0</v>
          </cell>
          <cell r="HA241">
            <v>0</v>
          </cell>
          <cell r="HB241">
            <v>0</v>
          </cell>
          <cell r="HC241">
            <v>0</v>
          </cell>
          <cell r="HD241">
            <v>0</v>
          </cell>
          <cell r="HE241">
            <v>0</v>
          </cell>
          <cell r="HF241">
            <v>0</v>
          </cell>
          <cell r="HG241">
            <v>0</v>
          </cell>
        </row>
        <row r="242">
          <cell r="D242" t="str">
            <v/>
          </cell>
          <cell r="E242" t="str">
            <v/>
          </cell>
          <cell r="F242" t="str">
            <v/>
          </cell>
          <cell r="G242" t="str">
            <v/>
          </cell>
          <cell r="H242" t="str">
            <v/>
          </cell>
          <cell r="I242" t="str">
            <v/>
          </cell>
          <cell r="J242" t="str">
            <v/>
          </cell>
          <cell r="K242" t="str">
            <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t="str">
            <v/>
          </cell>
          <cell r="DT242">
            <v>0</v>
          </cell>
          <cell r="DU242">
            <v>0</v>
          </cell>
          <cell r="DV242" t="str">
            <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D242">
            <v>0</v>
          </cell>
          <cell r="FE242">
            <v>0</v>
          </cell>
          <cell r="FF242">
            <v>0</v>
          </cell>
          <cell r="FG242">
            <v>0</v>
          </cell>
          <cell r="FH242">
            <v>0</v>
          </cell>
          <cell r="FI242">
            <v>0</v>
          </cell>
          <cell r="FJ242">
            <v>0</v>
          </cell>
          <cell r="FK242">
            <v>0</v>
          </cell>
          <cell r="FL242">
            <v>0</v>
          </cell>
          <cell r="FM242">
            <v>0</v>
          </cell>
          <cell r="FN242">
            <v>0</v>
          </cell>
          <cell r="FR242">
            <v>0</v>
          </cell>
          <cell r="FS242">
            <v>0</v>
          </cell>
          <cell r="FT242">
            <v>0</v>
          </cell>
          <cell r="FU242">
            <v>0</v>
          </cell>
          <cell r="FV242">
            <v>0</v>
          </cell>
          <cell r="FW242">
            <v>0</v>
          </cell>
          <cell r="FX242">
            <v>0</v>
          </cell>
          <cell r="FY242">
            <v>0</v>
          </cell>
          <cell r="FZ242">
            <v>0</v>
          </cell>
          <cell r="GA242" t="str">
            <v/>
          </cell>
          <cell r="GB242">
            <v>0</v>
          </cell>
          <cell r="GC242" t="str">
            <v>CHECK - SHORT YEAR</v>
          </cell>
          <cell r="GF242">
            <v>0</v>
          </cell>
          <cell r="GG242">
            <v>0</v>
          </cell>
          <cell r="GH242">
            <v>0</v>
          </cell>
          <cell r="GJ242">
            <v>0</v>
          </cell>
          <cell r="GK242">
            <v>0</v>
          </cell>
          <cell r="GL242">
            <v>0</v>
          </cell>
          <cell r="GM242">
            <v>0</v>
          </cell>
          <cell r="GN242">
            <v>0</v>
          </cell>
          <cell r="GO242">
            <v>0</v>
          </cell>
          <cell r="GP242">
            <v>0</v>
          </cell>
          <cell r="GQ242">
            <v>0</v>
          </cell>
          <cell r="GR242">
            <v>0</v>
          </cell>
          <cell r="GS242">
            <v>0</v>
          </cell>
          <cell r="GU242">
            <v>0</v>
          </cell>
          <cell r="GV242">
            <v>0</v>
          </cell>
          <cell r="GW242">
            <v>0</v>
          </cell>
          <cell r="GX242">
            <v>0</v>
          </cell>
          <cell r="GZ242">
            <v>0</v>
          </cell>
          <cell r="HA242">
            <v>0</v>
          </cell>
          <cell r="HB242">
            <v>0</v>
          </cell>
          <cell r="HC242">
            <v>0</v>
          </cell>
          <cell r="HD242">
            <v>0</v>
          </cell>
          <cell r="HE242">
            <v>0</v>
          </cell>
          <cell r="HF242">
            <v>0</v>
          </cell>
          <cell r="HG242">
            <v>0</v>
          </cell>
        </row>
        <row r="243">
          <cell r="D243" t="str">
            <v/>
          </cell>
          <cell r="E243" t="str">
            <v/>
          </cell>
          <cell r="F243" t="str">
            <v/>
          </cell>
          <cell r="G243" t="str">
            <v/>
          </cell>
          <cell r="H243" t="str">
            <v/>
          </cell>
          <cell r="I243" t="str">
            <v/>
          </cell>
          <cell r="J243" t="str">
            <v/>
          </cell>
          <cell r="K243" t="str">
            <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0</v>
          </cell>
          <cell r="CI243">
            <v>0</v>
          </cell>
          <cell r="CJ243">
            <v>0</v>
          </cell>
          <cell r="CK243">
            <v>0</v>
          </cell>
          <cell r="CL243">
            <v>0</v>
          </cell>
          <cell r="CM243">
            <v>0</v>
          </cell>
          <cell r="CN243">
            <v>0</v>
          </cell>
          <cell r="CO243">
            <v>0</v>
          </cell>
          <cell r="CP243">
            <v>0</v>
          </cell>
          <cell r="CQ243">
            <v>0</v>
          </cell>
          <cell r="CR243">
            <v>0</v>
          </cell>
          <cell r="CS243">
            <v>0</v>
          </cell>
          <cell r="CT243">
            <v>0</v>
          </cell>
          <cell r="CU243">
            <v>0</v>
          </cell>
          <cell r="CV243">
            <v>0</v>
          </cell>
          <cell r="CW243">
            <v>0</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t="str">
            <v/>
          </cell>
          <cell r="DT243">
            <v>0</v>
          </cell>
          <cell r="DU243">
            <v>0</v>
          </cell>
          <cell r="DV243" t="str">
            <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D243">
            <v>0</v>
          </cell>
          <cell r="FE243">
            <v>0</v>
          </cell>
          <cell r="FF243">
            <v>0</v>
          </cell>
          <cell r="FG243">
            <v>0</v>
          </cell>
          <cell r="FH243">
            <v>0</v>
          </cell>
          <cell r="FI243">
            <v>0</v>
          </cell>
          <cell r="FJ243">
            <v>0</v>
          </cell>
          <cell r="FK243">
            <v>0</v>
          </cell>
          <cell r="FL243">
            <v>0</v>
          </cell>
          <cell r="FM243">
            <v>0</v>
          </cell>
          <cell r="FN243">
            <v>0</v>
          </cell>
          <cell r="FR243">
            <v>0</v>
          </cell>
          <cell r="FS243">
            <v>0</v>
          </cell>
          <cell r="FT243">
            <v>0</v>
          </cell>
          <cell r="FU243">
            <v>0</v>
          </cell>
          <cell r="FV243">
            <v>0</v>
          </cell>
          <cell r="FW243">
            <v>0</v>
          </cell>
          <cell r="FX243">
            <v>0</v>
          </cell>
          <cell r="FY243">
            <v>0</v>
          </cell>
          <cell r="FZ243">
            <v>0</v>
          </cell>
          <cell r="GA243" t="str">
            <v/>
          </cell>
          <cell r="GB243">
            <v>0</v>
          </cell>
          <cell r="GC243" t="str">
            <v>CHECK - SHORT YEAR</v>
          </cell>
          <cell r="GF243">
            <v>0</v>
          </cell>
          <cell r="GG243">
            <v>0</v>
          </cell>
          <cell r="GH243">
            <v>0</v>
          </cell>
          <cell r="GJ243">
            <v>0</v>
          </cell>
          <cell r="GK243">
            <v>0</v>
          </cell>
          <cell r="GL243">
            <v>0</v>
          </cell>
          <cell r="GM243">
            <v>0</v>
          </cell>
          <cell r="GN243">
            <v>0</v>
          </cell>
          <cell r="GO243">
            <v>0</v>
          </cell>
          <cell r="GP243">
            <v>0</v>
          </cell>
          <cell r="GQ243">
            <v>0</v>
          </cell>
          <cell r="GR243">
            <v>0</v>
          </cell>
          <cell r="GS243">
            <v>0</v>
          </cell>
          <cell r="GU243">
            <v>0</v>
          </cell>
          <cell r="GV243">
            <v>0</v>
          </cell>
          <cell r="GW243">
            <v>0</v>
          </cell>
          <cell r="GX243">
            <v>0</v>
          </cell>
          <cell r="GZ243">
            <v>0</v>
          </cell>
          <cell r="HA243">
            <v>0</v>
          </cell>
          <cell r="HB243">
            <v>0</v>
          </cell>
          <cell r="HC243">
            <v>0</v>
          </cell>
          <cell r="HD243">
            <v>0</v>
          </cell>
          <cell r="HE243">
            <v>0</v>
          </cell>
          <cell r="HF243">
            <v>0</v>
          </cell>
          <cell r="HG243">
            <v>0</v>
          </cell>
        </row>
        <row r="244">
          <cell r="D244" t="str">
            <v/>
          </cell>
          <cell r="E244" t="str">
            <v/>
          </cell>
          <cell r="F244" t="str">
            <v/>
          </cell>
          <cell r="G244" t="str">
            <v/>
          </cell>
          <cell r="H244" t="str">
            <v/>
          </cell>
          <cell r="I244" t="str">
            <v/>
          </cell>
          <cell r="J244" t="str">
            <v/>
          </cell>
          <cell r="K244" t="str">
            <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t="str">
            <v/>
          </cell>
          <cell r="DT244">
            <v>0</v>
          </cell>
          <cell r="DU244">
            <v>0</v>
          </cell>
          <cell r="DV244" t="str">
            <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D244">
            <v>0</v>
          </cell>
          <cell r="FE244">
            <v>0</v>
          </cell>
          <cell r="FF244">
            <v>0</v>
          </cell>
          <cell r="FG244">
            <v>0</v>
          </cell>
          <cell r="FH244">
            <v>0</v>
          </cell>
          <cell r="FI244">
            <v>0</v>
          </cell>
          <cell r="FJ244">
            <v>0</v>
          </cell>
          <cell r="FK244">
            <v>0</v>
          </cell>
          <cell r="FL244">
            <v>0</v>
          </cell>
          <cell r="FM244">
            <v>0</v>
          </cell>
          <cell r="FN244">
            <v>0</v>
          </cell>
          <cell r="FR244">
            <v>0</v>
          </cell>
          <cell r="FS244">
            <v>0</v>
          </cell>
          <cell r="FT244">
            <v>0</v>
          </cell>
          <cell r="FU244">
            <v>0</v>
          </cell>
          <cell r="FV244">
            <v>0</v>
          </cell>
          <cell r="FW244">
            <v>0</v>
          </cell>
          <cell r="FX244">
            <v>0</v>
          </cell>
          <cell r="FY244">
            <v>0</v>
          </cell>
          <cell r="FZ244">
            <v>0</v>
          </cell>
          <cell r="GA244" t="str">
            <v/>
          </cell>
          <cell r="GB244">
            <v>0</v>
          </cell>
          <cell r="GC244" t="str">
            <v>CHECK - SHORT YEAR</v>
          </cell>
          <cell r="GF244">
            <v>0</v>
          </cell>
          <cell r="GG244">
            <v>0</v>
          </cell>
          <cell r="GH244">
            <v>0</v>
          </cell>
          <cell r="GJ244">
            <v>0</v>
          </cell>
          <cell r="GK244">
            <v>0</v>
          </cell>
          <cell r="GL244">
            <v>0</v>
          </cell>
          <cell r="GM244">
            <v>0</v>
          </cell>
          <cell r="GN244">
            <v>0</v>
          </cell>
          <cell r="GO244">
            <v>0</v>
          </cell>
          <cell r="GP244">
            <v>0</v>
          </cell>
          <cell r="GQ244">
            <v>0</v>
          </cell>
          <cell r="GR244">
            <v>0</v>
          </cell>
          <cell r="GS244">
            <v>0</v>
          </cell>
          <cell r="GU244">
            <v>0</v>
          </cell>
          <cell r="GV244">
            <v>0</v>
          </cell>
          <cell r="GW244">
            <v>0</v>
          </cell>
          <cell r="GX244">
            <v>0</v>
          </cell>
          <cell r="GZ244">
            <v>0</v>
          </cell>
          <cell r="HA244">
            <v>0</v>
          </cell>
          <cell r="HB244">
            <v>0</v>
          </cell>
          <cell r="HC244">
            <v>0</v>
          </cell>
          <cell r="HD244">
            <v>0</v>
          </cell>
          <cell r="HE244">
            <v>0</v>
          </cell>
          <cell r="HF244">
            <v>0</v>
          </cell>
          <cell r="HG244">
            <v>0</v>
          </cell>
        </row>
        <row r="245">
          <cell r="D245" t="str">
            <v/>
          </cell>
          <cell r="E245" t="str">
            <v/>
          </cell>
          <cell r="F245" t="str">
            <v/>
          </cell>
          <cell r="G245" t="str">
            <v/>
          </cell>
          <cell r="H245" t="str">
            <v/>
          </cell>
          <cell r="I245" t="str">
            <v/>
          </cell>
          <cell r="J245" t="str">
            <v/>
          </cell>
          <cell r="K245" t="str">
            <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t="str">
            <v/>
          </cell>
          <cell r="DT245">
            <v>0</v>
          </cell>
          <cell r="DU245">
            <v>0</v>
          </cell>
          <cell r="DV245" t="str">
            <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D245">
            <v>0</v>
          </cell>
          <cell r="FE245">
            <v>0</v>
          </cell>
          <cell r="FF245">
            <v>0</v>
          </cell>
          <cell r="FG245">
            <v>0</v>
          </cell>
          <cell r="FH245">
            <v>0</v>
          </cell>
          <cell r="FI245">
            <v>0</v>
          </cell>
          <cell r="FJ245">
            <v>0</v>
          </cell>
          <cell r="FK245">
            <v>0</v>
          </cell>
          <cell r="FL245">
            <v>0</v>
          </cell>
          <cell r="FM245">
            <v>0</v>
          </cell>
          <cell r="FN245">
            <v>0</v>
          </cell>
          <cell r="FR245">
            <v>0</v>
          </cell>
          <cell r="FS245">
            <v>0</v>
          </cell>
          <cell r="FT245">
            <v>0</v>
          </cell>
          <cell r="FU245">
            <v>0</v>
          </cell>
          <cell r="FV245">
            <v>0</v>
          </cell>
          <cell r="FW245">
            <v>0</v>
          </cell>
          <cell r="FX245">
            <v>0</v>
          </cell>
          <cell r="FY245">
            <v>0</v>
          </cell>
          <cell r="FZ245">
            <v>0</v>
          </cell>
          <cell r="GA245" t="str">
            <v/>
          </cell>
          <cell r="GB245">
            <v>0</v>
          </cell>
          <cell r="GC245" t="str">
            <v>CHECK - SHORT YEAR</v>
          </cell>
          <cell r="GF245">
            <v>0</v>
          </cell>
          <cell r="GG245">
            <v>0</v>
          </cell>
          <cell r="GH245">
            <v>0</v>
          </cell>
          <cell r="GJ245">
            <v>0</v>
          </cell>
          <cell r="GK245">
            <v>0</v>
          </cell>
          <cell r="GL245">
            <v>0</v>
          </cell>
          <cell r="GM245">
            <v>0</v>
          </cell>
          <cell r="GN245">
            <v>0</v>
          </cell>
          <cell r="GO245">
            <v>0</v>
          </cell>
          <cell r="GP245">
            <v>0</v>
          </cell>
          <cell r="GQ245">
            <v>0</v>
          </cell>
          <cell r="GR245">
            <v>0</v>
          </cell>
          <cell r="GS245">
            <v>0</v>
          </cell>
          <cell r="GU245">
            <v>0</v>
          </cell>
          <cell r="GV245">
            <v>0</v>
          </cell>
          <cell r="GW245">
            <v>0</v>
          </cell>
          <cell r="GX245">
            <v>0</v>
          </cell>
          <cell r="GZ245">
            <v>0</v>
          </cell>
          <cell r="HA245">
            <v>0</v>
          </cell>
          <cell r="HB245">
            <v>0</v>
          </cell>
          <cell r="HC245">
            <v>0</v>
          </cell>
          <cell r="HD245">
            <v>0</v>
          </cell>
          <cell r="HE245">
            <v>0</v>
          </cell>
          <cell r="HF245">
            <v>0</v>
          </cell>
          <cell r="HG245">
            <v>0</v>
          </cell>
        </row>
        <row r="246">
          <cell r="D246" t="str">
            <v/>
          </cell>
          <cell r="E246" t="str">
            <v/>
          </cell>
          <cell r="F246" t="str">
            <v/>
          </cell>
          <cell r="G246" t="str">
            <v/>
          </cell>
          <cell r="H246" t="str">
            <v/>
          </cell>
          <cell r="I246" t="str">
            <v/>
          </cell>
          <cell r="J246" t="str">
            <v/>
          </cell>
          <cell r="K246" t="str">
            <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v>
          </cell>
          <cell r="CU246">
            <v>0</v>
          </cell>
          <cell r="CV246">
            <v>0</v>
          </cell>
          <cell r="CW246">
            <v>0</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t="str">
            <v/>
          </cell>
          <cell r="DT246">
            <v>0</v>
          </cell>
          <cell r="DU246">
            <v>0</v>
          </cell>
          <cell r="DV246" t="str">
            <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D246">
            <v>0</v>
          </cell>
          <cell r="FE246">
            <v>0</v>
          </cell>
          <cell r="FF246">
            <v>0</v>
          </cell>
          <cell r="FG246">
            <v>0</v>
          </cell>
          <cell r="FH246">
            <v>0</v>
          </cell>
          <cell r="FI246">
            <v>0</v>
          </cell>
          <cell r="FJ246">
            <v>0</v>
          </cell>
          <cell r="FK246">
            <v>0</v>
          </cell>
          <cell r="FL246">
            <v>0</v>
          </cell>
          <cell r="FM246">
            <v>0</v>
          </cell>
          <cell r="FN246">
            <v>0</v>
          </cell>
          <cell r="FR246">
            <v>0</v>
          </cell>
          <cell r="FS246">
            <v>0</v>
          </cell>
          <cell r="FT246">
            <v>0</v>
          </cell>
          <cell r="FU246">
            <v>0</v>
          </cell>
          <cell r="FV246">
            <v>0</v>
          </cell>
          <cell r="FW246">
            <v>0</v>
          </cell>
          <cell r="FX246">
            <v>0</v>
          </cell>
          <cell r="FY246">
            <v>0</v>
          </cell>
          <cell r="FZ246">
            <v>0</v>
          </cell>
          <cell r="GA246" t="str">
            <v/>
          </cell>
          <cell r="GB246">
            <v>0</v>
          </cell>
          <cell r="GC246" t="str">
            <v>CHECK - SHORT YEAR</v>
          </cell>
          <cell r="GF246">
            <v>0</v>
          </cell>
          <cell r="GG246">
            <v>0</v>
          </cell>
          <cell r="GH246">
            <v>0</v>
          </cell>
          <cell r="GJ246">
            <v>0</v>
          </cell>
          <cell r="GK246">
            <v>0</v>
          </cell>
          <cell r="GL246">
            <v>0</v>
          </cell>
          <cell r="GM246">
            <v>0</v>
          </cell>
          <cell r="GN246">
            <v>0</v>
          </cell>
          <cell r="GO246">
            <v>0</v>
          </cell>
          <cell r="GP246">
            <v>0</v>
          </cell>
          <cell r="GQ246">
            <v>0</v>
          </cell>
          <cell r="GR246">
            <v>0</v>
          </cell>
          <cell r="GS246">
            <v>0</v>
          </cell>
          <cell r="GU246">
            <v>0</v>
          </cell>
          <cell r="GV246">
            <v>0</v>
          </cell>
          <cell r="GW246">
            <v>0</v>
          </cell>
          <cell r="GX246">
            <v>0</v>
          </cell>
          <cell r="GZ246">
            <v>0</v>
          </cell>
          <cell r="HA246">
            <v>0</v>
          </cell>
          <cell r="HB246">
            <v>0</v>
          </cell>
          <cell r="HC246">
            <v>0</v>
          </cell>
          <cell r="HD246">
            <v>0</v>
          </cell>
          <cell r="HE246">
            <v>0</v>
          </cell>
          <cell r="HF246">
            <v>0</v>
          </cell>
          <cell r="HG246">
            <v>0</v>
          </cell>
        </row>
        <row r="247">
          <cell r="D247" t="str">
            <v/>
          </cell>
          <cell r="E247" t="str">
            <v/>
          </cell>
          <cell r="F247" t="str">
            <v/>
          </cell>
          <cell r="G247" t="str">
            <v/>
          </cell>
          <cell r="H247" t="str">
            <v/>
          </cell>
          <cell r="I247" t="str">
            <v/>
          </cell>
          <cell r="J247" t="str">
            <v/>
          </cell>
          <cell r="K247" t="str">
            <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v>0</v>
          </cell>
          <cell r="CL247">
            <v>0</v>
          </cell>
          <cell r="CM247">
            <v>0</v>
          </cell>
          <cell r="CN247">
            <v>0</v>
          </cell>
          <cell r="CO247">
            <v>0</v>
          </cell>
          <cell r="CP247">
            <v>0</v>
          </cell>
          <cell r="CQ247">
            <v>0</v>
          </cell>
          <cell r="CR247">
            <v>0</v>
          </cell>
          <cell r="CS247">
            <v>0</v>
          </cell>
          <cell r="CT247">
            <v>0</v>
          </cell>
          <cell r="CU247">
            <v>0</v>
          </cell>
          <cell r="CV247">
            <v>0</v>
          </cell>
          <cell r="CW247">
            <v>0</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t="str">
            <v/>
          </cell>
          <cell r="DT247">
            <v>0</v>
          </cell>
          <cell r="DU247">
            <v>0</v>
          </cell>
          <cell r="DV247" t="str">
            <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D247">
            <v>0</v>
          </cell>
          <cell r="FE247">
            <v>0</v>
          </cell>
          <cell r="FF247">
            <v>0</v>
          </cell>
          <cell r="FG247">
            <v>0</v>
          </cell>
          <cell r="FH247">
            <v>0</v>
          </cell>
          <cell r="FI247">
            <v>0</v>
          </cell>
          <cell r="FJ247">
            <v>0</v>
          </cell>
          <cell r="FK247">
            <v>0</v>
          </cell>
          <cell r="FL247">
            <v>0</v>
          </cell>
          <cell r="FM247">
            <v>0</v>
          </cell>
          <cell r="FN247">
            <v>0</v>
          </cell>
          <cell r="FR247">
            <v>0</v>
          </cell>
          <cell r="FS247">
            <v>0</v>
          </cell>
          <cell r="FT247">
            <v>0</v>
          </cell>
          <cell r="FU247">
            <v>0</v>
          </cell>
          <cell r="FV247">
            <v>0</v>
          </cell>
          <cell r="FW247">
            <v>0</v>
          </cell>
          <cell r="FX247">
            <v>0</v>
          </cell>
          <cell r="FY247">
            <v>0</v>
          </cell>
          <cell r="FZ247">
            <v>0</v>
          </cell>
          <cell r="GA247" t="str">
            <v/>
          </cell>
          <cell r="GB247">
            <v>0</v>
          </cell>
          <cell r="GC247" t="str">
            <v>CHECK - SHORT YEAR</v>
          </cell>
          <cell r="GF247">
            <v>0</v>
          </cell>
          <cell r="GG247">
            <v>0</v>
          </cell>
          <cell r="GH247">
            <v>0</v>
          </cell>
          <cell r="GJ247">
            <v>0</v>
          </cell>
          <cell r="GK247">
            <v>0</v>
          </cell>
          <cell r="GL247">
            <v>0</v>
          </cell>
          <cell r="GM247">
            <v>0</v>
          </cell>
          <cell r="GN247">
            <v>0</v>
          </cell>
          <cell r="GO247">
            <v>0</v>
          </cell>
          <cell r="GP247">
            <v>0</v>
          </cell>
          <cell r="GQ247">
            <v>0</v>
          </cell>
          <cell r="GR247">
            <v>0</v>
          </cell>
          <cell r="GS247">
            <v>0</v>
          </cell>
          <cell r="GU247">
            <v>0</v>
          </cell>
          <cell r="GV247">
            <v>0</v>
          </cell>
          <cell r="GW247">
            <v>0</v>
          </cell>
          <cell r="GX247">
            <v>0</v>
          </cell>
          <cell r="GZ247">
            <v>0</v>
          </cell>
          <cell r="HA247">
            <v>0</v>
          </cell>
          <cell r="HB247">
            <v>0</v>
          </cell>
          <cell r="HC247">
            <v>0</v>
          </cell>
          <cell r="HD247">
            <v>0</v>
          </cell>
          <cell r="HE247">
            <v>0</v>
          </cell>
          <cell r="HF247">
            <v>0</v>
          </cell>
          <cell r="HG247">
            <v>0</v>
          </cell>
        </row>
        <row r="248">
          <cell r="D248" t="str">
            <v/>
          </cell>
          <cell r="E248" t="str">
            <v/>
          </cell>
          <cell r="F248" t="str">
            <v/>
          </cell>
          <cell r="G248" t="str">
            <v/>
          </cell>
          <cell r="H248" t="str">
            <v/>
          </cell>
          <cell r="I248" t="str">
            <v/>
          </cell>
          <cell r="J248" t="str">
            <v/>
          </cell>
          <cell r="K248" t="str">
            <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v>0</v>
          </cell>
          <cell r="CL248">
            <v>0</v>
          </cell>
          <cell r="CM248">
            <v>0</v>
          </cell>
          <cell r="CN248">
            <v>0</v>
          </cell>
          <cell r="CO248">
            <v>0</v>
          </cell>
          <cell r="CP248">
            <v>0</v>
          </cell>
          <cell r="CQ248">
            <v>0</v>
          </cell>
          <cell r="CR248">
            <v>0</v>
          </cell>
          <cell r="CS248">
            <v>0</v>
          </cell>
          <cell r="CT248">
            <v>0</v>
          </cell>
          <cell r="CU248">
            <v>0</v>
          </cell>
          <cell r="CV248">
            <v>0</v>
          </cell>
          <cell r="CW248">
            <v>0</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t="str">
            <v/>
          </cell>
          <cell r="DT248">
            <v>0</v>
          </cell>
          <cell r="DU248">
            <v>0</v>
          </cell>
          <cell r="DV248" t="str">
            <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D248">
            <v>0</v>
          </cell>
          <cell r="FE248">
            <v>0</v>
          </cell>
          <cell r="FF248">
            <v>0</v>
          </cell>
          <cell r="FG248">
            <v>0</v>
          </cell>
          <cell r="FH248">
            <v>0</v>
          </cell>
          <cell r="FI248">
            <v>0</v>
          </cell>
          <cell r="FJ248">
            <v>0</v>
          </cell>
          <cell r="FK248">
            <v>0</v>
          </cell>
          <cell r="FL248">
            <v>0</v>
          </cell>
          <cell r="FM248">
            <v>0</v>
          </cell>
          <cell r="FN248">
            <v>0</v>
          </cell>
          <cell r="FR248">
            <v>0</v>
          </cell>
          <cell r="FS248">
            <v>0</v>
          </cell>
          <cell r="FT248">
            <v>0</v>
          </cell>
          <cell r="FU248">
            <v>0</v>
          </cell>
          <cell r="FV248">
            <v>0</v>
          </cell>
          <cell r="FW248">
            <v>0</v>
          </cell>
          <cell r="FX248">
            <v>0</v>
          </cell>
          <cell r="FY248">
            <v>0</v>
          </cell>
          <cell r="FZ248">
            <v>0</v>
          </cell>
          <cell r="GA248" t="str">
            <v/>
          </cell>
          <cell r="GB248">
            <v>0</v>
          </cell>
          <cell r="GC248" t="str">
            <v>CHECK - SHORT YEAR</v>
          </cell>
          <cell r="GF248">
            <v>0</v>
          </cell>
          <cell r="GG248">
            <v>0</v>
          </cell>
          <cell r="GH248">
            <v>0</v>
          </cell>
          <cell r="GJ248">
            <v>0</v>
          </cell>
          <cell r="GK248">
            <v>0</v>
          </cell>
          <cell r="GL248">
            <v>0</v>
          </cell>
          <cell r="GM248">
            <v>0</v>
          </cell>
          <cell r="GN248">
            <v>0</v>
          </cell>
          <cell r="GO248">
            <v>0</v>
          </cell>
          <cell r="GP248">
            <v>0</v>
          </cell>
          <cell r="GQ248">
            <v>0</v>
          </cell>
          <cell r="GR248">
            <v>0</v>
          </cell>
          <cell r="GS248">
            <v>0</v>
          </cell>
          <cell r="GU248">
            <v>0</v>
          </cell>
          <cell r="GV248">
            <v>0</v>
          </cell>
          <cell r="GW248">
            <v>0</v>
          </cell>
          <cell r="GX248">
            <v>0</v>
          </cell>
          <cell r="GZ248">
            <v>0</v>
          </cell>
          <cell r="HA248">
            <v>0</v>
          </cell>
          <cell r="HB248">
            <v>0</v>
          </cell>
          <cell r="HC248">
            <v>0</v>
          </cell>
          <cell r="HD248">
            <v>0</v>
          </cell>
          <cell r="HE248">
            <v>0</v>
          </cell>
          <cell r="HF248">
            <v>0</v>
          </cell>
          <cell r="HG248">
            <v>0</v>
          </cell>
        </row>
        <row r="249">
          <cell r="D249" t="str">
            <v/>
          </cell>
          <cell r="E249" t="str">
            <v/>
          </cell>
          <cell r="F249" t="str">
            <v/>
          </cell>
          <cell r="G249" t="str">
            <v/>
          </cell>
          <cell r="H249" t="str">
            <v/>
          </cell>
          <cell r="I249" t="str">
            <v/>
          </cell>
          <cell r="J249" t="str">
            <v/>
          </cell>
          <cell r="K249" t="str">
            <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t="str">
            <v/>
          </cell>
          <cell r="DT249">
            <v>0</v>
          </cell>
          <cell r="DU249">
            <v>0</v>
          </cell>
          <cell r="DV249" t="str">
            <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cell r="EW249">
            <v>0</v>
          </cell>
          <cell r="EX249">
            <v>0</v>
          </cell>
          <cell r="EY249">
            <v>0</v>
          </cell>
          <cell r="EZ249">
            <v>0</v>
          </cell>
          <cell r="FA249">
            <v>0</v>
          </cell>
          <cell r="FB249">
            <v>0</v>
          </cell>
          <cell r="FD249">
            <v>0</v>
          </cell>
          <cell r="FE249">
            <v>0</v>
          </cell>
          <cell r="FF249">
            <v>0</v>
          </cell>
          <cell r="FG249">
            <v>0</v>
          </cell>
          <cell r="FH249">
            <v>0</v>
          </cell>
          <cell r="FI249">
            <v>0</v>
          </cell>
          <cell r="FJ249">
            <v>0</v>
          </cell>
          <cell r="FK249">
            <v>0</v>
          </cell>
          <cell r="FL249">
            <v>0</v>
          </cell>
          <cell r="FM249">
            <v>0</v>
          </cell>
          <cell r="FN249">
            <v>0</v>
          </cell>
          <cell r="FR249">
            <v>0</v>
          </cell>
          <cell r="FS249">
            <v>0</v>
          </cell>
          <cell r="FT249">
            <v>0</v>
          </cell>
          <cell r="FU249">
            <v>0</v>
          </cell>
          <cell r="FV249">
            <v>0</v>
          </cell>
          <cell r="FW249">
            <v>0</v>
          </cell>
          <cell r="FX249">
            <v>0</v>
          </cell>
          <cell r="FY249">
            <v>0</v>
          </cell>
          <cell r="FZ249">
            <v>0</v>
          </cell>
          <cell r="GA249" t="str">
            <v/>
          </cell>
          <cell r="GB249">
            <v>0</v>
          </cell>
          <cell r="GC249" t="str">
            <v>CHECK - SHORT YEAR</v>
          </cell>
          <cell r="GF249">
            <v>0</v>
          </cell>
          <cell r="GG249">
            <v>0</v>
          </cell>
          <cell r="GH249">
            <v>0</v>
          </cell>
          <cell r="GJ249">
            <v>0</v>
          </cell>
          <cell r="GK249">
            <v>0</v>
          </cell>
          <cell r="GL249">
            <v>0</v>
          </cell>
          <cell r="GM249">
            <v>0</v>
          </cell>
          <cell r="GN249">
            <v>0</v>
          </cell>
          <cell r="GO249">
            <v>0</v>
          </cell>
          <cell r="GP249">
            <v>0</v>
          </cell>
          <cell r="GQ249">
            <v>0</v>
          </cell>
          <cell r="GR249">
            <v>0</v>
          </cell>
          <cell r="GS249">
            <v>0</v>
          </cell>
          <cell r="GU249">
            <v>0</v>
          </cell>
          <cell r="GV249">
            <v>0</v>
          </cell>
          <cell r="GW249">
            <v>0</v>
          </cell>
          <cell r="GX249">
            <v>0</v>
          </cell>
          <cell r="GZ249">
            <v>0</v>
          </cell>
          <cell r="HA249">
            <v>0</v>
          </cell>
          <cell r="HB249">
            <v>0</v>
          </cell>
          <cell r="HC249">
            <v>0</v>
          </cell>
          <cell r="HD249">
            <v>0</v>
          </cell>
          <cell r="HE249">
            <v>0</v>
          </cell>
          <cell r="HF249">
            <v>0</v>
          </cell>
          <cell r="HG249">
            <v>0</v>
          </cell>
        </row>
        <row r="250">
          <cell r="D250" t="str">
            <v/>
          </cell>
          <cell r="E250" t="str">
            <v/>
          </cell>
          <cell r="F250" t="str">
            <v/>
          </cell>
          <cell r="G250" t="str">
            <v/>
          </cell>
          <cell r="H250" t="str">
            <v/>
          </cell>
          <cell r="I250" t="str">
            <v/>
          </cell>
          <cell r="J250" t="str">
            <v/>
          </cell>
          <cell r="K250" t="str">
            <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t="str">
            <v/>
          </cell>
          <cell r="DT250">
            <v>0</v>
          </cell>
          <cell r="DU250">
            <v>0</v>
          </cell>
          <cell r="DV250" t="str">
            <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cell r="EW250">
            <v>0</v>
          </cell>
          <cell r="EX250">
            <v>0</v>
          </cell>
          <cell r="EY250">
            <v>0</v>
          </cell>
          <cell r="EZ250">
            <v>0</v>
          </cell>
          <cell r="FA250">
            <v>0</v>
          </cell>
          <cell r="FB250">
            <v>0</v>
          </cell>
          <cell r="FD250">
            <v>0</v>
          </cell>
          <cell r="FE250">
            <v>0</v>
          </cell>
          <cell r="FF250">
            <v>0</v>
          </cell>
          <cell r="FG250">
            <v>0</v>
          </cell>
          <cell r="FH250">
            <v>0</v>
          </cell>
          <cell r="FI250">
            <v>0</v>
          </cell>
          <cell r="FJ250">
            <v>0</v>
          </cell>
          <cell r="FK250">
            <v>0</v>
          </cell>
          <cell r="FL250">
            <v>0</v>
          </cell>
          <cell r="FM250">
            <v>0</v>
          </cell>
          <cell r="FN250">
            <v>0</v>
          </cell>
          <cell r="FR250">
            <v>0</v>
          </cell>
          <cell r="FS250">
            <v>0</v>
          </cell>
          <cell r="FT250">
            <v>0</v>
          </cell>
          <cell r="FU250">
            <v>0</v>
          </cell>
          <cell r="FV250">
            <v>0</v>
          </cell>
          <cell r="FW250">
            <v>0</v>
          </cell>
          <cell r="FX250">
            <v>0</v>
          </cell>
          <cell r="FY250">
            <v>0</v>
          </cell>
          <cell r="FZ250">
            <v>0</v>
          </cell>
          <cell r="GA250" t="str">
            <v/>
          </cell>
          <cell r="GB250">
            <v>0</v>
          </cell>
          <cell r="GC250" t="str">
            <v>CHECK - SHORT YEAR</v>
          </cell>
          <cell r="GF250">
            <v>0</v>
          </cell>
          <cell r="GG250">
            <v>0</v>
          </cell>
          <cell r="GH250">
            <v>0</v>
          </cell>
          <cell r="GJ250">
            <v>0</v>
          </cell>
          <cell r="GK250">
            <v>0</v>
          </cell>
          <cell r="GL250">
            <v>0</v>
          </cell>
          <cell r="GM250">
            <v>0</v>
          </cell>
          <cell r="GN250">
            <v>0</v>
          </cell>
          <cell r="GO250">
            <v>0</v>
          </cell>
          <cell r="GP250">
            <v>0</v>
          </cell>
          <cell r="GQ250">
            <v>0</v>
          </cell>
          <cell r="GR250">
            <v>0</v>
          </cell>
          <cell r="GS250">
            <v>0</v>
          </cell>
          <cell r="GU250">
            <v>0</v>
          </cell>
          <cell r="GV250">
            <v>0</v>
          </cell>
          <cell r="GW250">
            <v>0</v>
          </cell>
          <cell r="GX250">
            <v>0</v>
          </cell>
          <cell r="GZ250">
            <v>0</v>
          </cell>
          <cell r="HA250">
            <v>0</v>
          </cell>
          <cell r="HB250">
            <v>0</v>
          </cell>
          <cell r="HC250">
            <v>0</v>
          </cell>
          <cell r="HD250">
            <v>0</v>
          </cell>
          <cell r="HE250">
            <v>0</v>
          </cell>
          <cell r="HF250">
            <v>0</v>
          </cell>
          <cell r="HG250">
            <v>0</v>
          </cell>
        </row>
        <row r="251">
          <cell r="D251" t="str">
            <v/>
          </cell>
          <cell r="E251" t="str">
            <v/>
          </cell>
          <cell r="F251" t="str">
            <v/>
          </cell>
          <cell r="G251" t="str">
            <v/>
          </cell>
          <cell r="H251" t="str">
            <v/>
          </cell>
          <cell r="I251" t="str">
            <v/>
          </cell>
          <cell r="J251" t="str">
            <v/>
          </cell>
          <cell r="K251" t="str">
            <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cell r="BD251">
            <v>0</v>
          </cell>
          <cell r="BE251">
            <v>0</v>
          </cell>
          <cell r="BF251">
            <v>0</v>
          </cell>
          <cell r="BG251">
            <v>0</v>
          </cell>
          <cell r="BH251">
            <v>0</v>
          </cell>
          <cell r="BI251">
            <v>0</v>
          </cell>
          <cell r="BJ251">
            <v>0</v>
          </cell>
          <cell r="BK251">
            <v>0</v>
          </cell>
          <cell r="BL251">
            <v>0</v>
          </cell>
          <cell r="BM251">
            <v>0</v>
          </cell>
          <cell r="BN251">
            <v>0</v>
          </cell>
          <cell r="BO251">
            <v>0</v>
          </cell>
          <cell r="BP251">
            <v>0</v>
          </cell>
          <cell r="BQ251">
            <v>0</v>
          </cell>
          <cell r="BR251">
            <v>0</v>
          </cell>
          <cell r="BS251">
            <v>0</v>
          </cell>
          <cell r="BT251">
            <v>0</v>
          </cell>
          <cell r="BU251">
            <v>0</v>
          </cell>
          <cell r="BV251">
            <v>0</v>
          </cell>
          <cell r="BW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v>0</v>
          </cell>
          <cell r="CL251">
            <v>0</v>
          </cell>
          <cell r="CM251">
            <v>0</v>
          </cell>
          <cell r="CN251">
            <v>0</v>
          </cell>
          <cell r="CO251">
            <v>0</v>
          </cell>
          <cell r="CP251">
            <v>0</v>
          </cell>
          <cell r="CQ251">
            <v>0</v>
          </cell>
          <cell r="CR251">
            <v>0</v>
          </cell>
          <cell r="CS251">
            <v>0</v>
          </cell>
          <cell r="CT251">
            <v>0</v>
          </cell>
          <cell r="CU251">
            <v>0</v>
          </cell>
          <cell r="CV251">
            <v>0</v>
          </cell>
          <cell r="CW251">
            <v>0</v>
          </cell>
          <cell r="CX251">
            <v>0</v>
          </cell>
          <cell r="CY251">
            <v>0</v>
          </cell>
          <cell r="CZ251">
            <v>0</v>
          </cell>
          <cell r="DA251">
            <v>0</v>
          </cell>
          <cell r="DB251">
            <v>0</v>
          </cell>
          <cell r="DC251">
            <v>0</v>
          </cell>
          <cell r="DD251">
            <v>0</v>
          </cell>
          <cell r="DE251">
            <v>0</v>
          </cell>
          <cell r="DF251">
            <v>0</v>
          </cell>
          <cell r="DG251">
            <v>0</v>
          </cell>
          <cell r="DH251">
            <v>0</v>
          </cell>
          <cell r="DI251">
            <v>0</v>
          </cell>
          <cell r="DJ251">
            <v>0</v>
          </cell>
          <cell r="DK251">
            <v>0</v>
          </cell>
          <cell r="DL251">
            <v>0</v>
          </cell>
          <cell r="DM251">
            <v>0</v>
          </cell>
          <cell r="DN251">
            <v>0</v>
          </cell>
          <cell r="DO251">
            <v>0</v>
          </cell>
          <cell r="DP251">
            <v>0</v>
          </cell>
          <cell r="DQ251">
            <v>0</v>
          </cell>
          <cell r="DR251">
            <v>0</v>
          </cell>
          <cell r="DS251" t="str">
            <v/>
          </cell>
          <cell r="DT251">
            <v>0</v>
          </cell>
          <cell r="DU251">
            <v>0</v>
          </cell>
          <cell r="DV251" t="str">
            <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0</v>
          </cell>
          <cell r="EL251">
            <v>0</v>
          </cell>
          <cell r="EM251">
            <v>0</v>
          </cell>
          <cell r="EN251">
            <v>0</v>
          </cell>
          <cell r="EO251">
            <v>0</v>
          </cell>
          <cell r="EP251">
            <v>0</v>
          </cell>
          <cell r="EQ251">
            <v>0</v>
          </cell>
          <cell r="ER251">
            <v>0</v>
          </cell>
          <cell r="ES251">
            <v>0</v>
          </cell>
          <cell r="ET251">
            <v>0</v>
          </cell>
          <cell r="EU251">
            <v>0</v>
          </cell>
          <cell r="EV251">
            <v>0</v>
          </cell>
          <cell r="EW251">
            <v>0</v>
          </cell>
          <cell r="EX251">
            <v>0</v>
          </cell>
          <cell r="EY251">
            <v>0</v>
          </cell>
          <cell r="EZ251">
            <v>0</v>
          </cell>
          <cell r="FA251">
            <v>0</v>
          </cell>
          <cell r="FB251">
            <v>0</v>
          </cell>
          <cell r="FD251">
            <v>0</v>
          </cell>
          <cell r="FE251">
            <v>0</v>
          </cell>
          <cell r="FF251">
            <v>0</v>
          </cell>
          <cell r="FG251">
            <v>0</v>
          </cell>
          <cell r="FH251">
            <v>0</v>
          </cell>
          <cell r="FI251">
            <v>0</v>
          </cell>
          <cell r="FJ251">
            <v>0</v>
          </cell>
          <cell r="FK251">
            <v>0</v>
          </cell>
          <cell r="FL251">
            <v>0</v>
          </cell>
          <cell r="FM251">
            <v>0</v>
          </cell>
          <cell r="FN251">
            <v>0</v>
          </cell>
          <cell r="FR251">
            <v>0</v>
          </cell>
          <cell r="FS251">
            <v>0</v>
          </cell>
          <cell r="FT251">
            <v>0</v>
          </cell>
          <cell r="FU251">
            <v>0</v>
          </cell>
          <cell r="FV251">
            <v>0</v>
          </cell>
          <cell r="FW251">
            <v>0</v>
          </cell>
          <cell r="FX251">
            <v>0</v>
          </cell>
          <cell r="FY251">
            <v>0</v>
          </cell>
          <cell r="FZ251">
            <v>0</v>
          </cell>
          <cell r="GA251" t="str">
            <v/>
          </cell>
          <cell r="GB251">
            <v>0</v>
          </cell>
          <cell r="GC251" t="str">
            <v>CHECK - SHORT YEAR</v>
          </cell>
          <cell r="GF251">
            <v>0</v>
          </cell>
          <cell r="GG251">
            <v>0</v>
          </cell>
          <cell r="GH251">
            <v>0</v>
          </cell>
          <cell r="GJ251">
            <v>0</v>
          </cell>
          <cell r="GK251">
            <v>0</v>
          </cell>
          <cell r="GL251">
            <v>0</v>
          </cell>
          <cell r="GM251">
            <v>0</v>
          </cell>
          <cell r="GN251">
            <v>0</v>
          </cell>
          <cell r="GO251">
            <v>0</v>
          </cell>
          <cell r="GP251">
            <v>0</v>
          </cell>
          <cell r="GQ251">
            <v>0</v>
          </cell>
          <cell r="GR251">
            <v>0</v>
          </cell>
          <cell r="GS251">
            <v>0</v>
          </cell>
          <cell r="GU251">
            <v>0</v>
          </cell>
          <cell r="GV251">
            <v>0</v>
          </cell>
          <cell r="GW251">
            <v>0</v>
          </cell>
          <cell r="GX251">
            <v>0</v>
          </cell>
          <cell r="GZ251">
            <v>0</v>
          </cell>
          <cell r="HA251">
            <v>0</v>
          </cell>
          <cell r="HB251">
            <v>0</v>
          </cell>
          <cell r="HC251">
            <v>0</v>
          </cell>
          <cell r="HD251">
            <v>0</v>
          </cell>
          <cell r="HE251">
            <v>0</v>
          </cell>
          <cell r="HF251">
            <v>0</v>
          </cell>
          <cell r="HG251">
            <v>0</v>
          </cell>
        </row>
        <row r="252">
          <cell r="D252" t="str">
            <v/>
          </cell>
          <cell r="E252" t="str">
            <v/>
          </cell>
          <cell r="F252" t="str">
            <v/>
          </cell>
          <cell r="G252" t="str">
            <v/>
          </cell>
          <cell r="H252" t="str">
            <v/>
          </cell>
          <cell r="I252" t="str">
            <v/>
          </cell>
          <cell r="J252" t="str">
            <v/>
          </cell>
          <cell r="K252" t="str">
            <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cell r="BD252">
            <v>0</v>
          </cell>
          <cell r="BE252">
            <v>0</v>
          </cell>
          <cell r="BF252">
            <v>0</v>
          </cell>
          <cell r="BG252">
            <v>0</v>
          </cell>
          <cell r="BH252">
            <v>0</v>
          </cell>
          <cell r="BI252">
            <v>0</v>
          </cell>
          <cell r="BJ252">
            <v>0</v>
          </cell>
          <cell r="BK252">
            <v>0</v>
          </cell>
          <cell r="BL252">
            <v>0</v>
          </cell>
          <cell r="BM252">
            <v>0</v>
          </cell>
          <cell r="BN252">
            <v>0</v>
          </cell>
          <cell r="BO252">
            <v>0</v>
          </cell>
          <cell r="BP252">
            <v>0</v>
          </cell>
          <cell r="BQ252">
            <v>0</v>
          </cell>
          <cell r="BR252">
            <v>0</v>
          </cell>
          <cell r="BS252">
            <v>0</v>
          </cell>
          <cell r="BT252">
            <v>0</v>
          </cell>
          <cell r="BU252">
            <v>0</v>
          </cell>
          <cell r="BV252">
            <v>0</v>
          </cell>
          <cell r="BW252">
            <v>0</v>
          </cell>
          <cell r="BX252">
            <v>0</v>
          </cell>
          <cell r="BY252">
            <v>0</v>
          </cell>
          <cell r="BZ252">
            <v>0</v>
          </cell>
          <cell r="CA252">
            <v>0</v>
          </cell>
          <cell r="CB252">
            <v>0</v>
          </cell>
          <cell r="CC252">
            <v>0</v>
          </cell>
          <cell r="CD252">
            <v>0</v>
          </cell>
          <cell r="CE252">
            <v>0</v>
          </cell>
          <cell r="CF252">
            <v>0</v>
          </cell>
          <cell r="CG252">
            <v>0</v>
          </cell>
          <cell r="CH252">
            <v>0</v>
          </cell>
          <cell r="CI252">
            <v>0</v>
          </cell>
          <cell r="CJ252">
            <v>0</v>
          </cell>
          <cell r="CK252">
            <v>0</v>
          </cell>
          <cell r="CL252">
            <v>0</v>
          </cell>
          <cell r="CM252">
            <v>0</v>
          </cell>
          <cell r="CN252">
            <v>0</v>
          </cell>
          <cell r="CO252">
            <v>0</v>
          </cell>
          <cell r="CP252">
            <v>0</v>
          </cell>
          <cell r="CQ252">
            <v>0</v>
          </cell>
          <cell r="CR252">
            <v>0</v>
          </cell>
          <cell r="CS252">
            <v>0</v>
          </cell>
          <cell r="CT252">
            <v>0</v>
          </cell>
          <cell r="CU252">
            <v>0</v>
          </cell>
          <cell r="CV252">
            <v>0</v>
          </cell>
          <cell r="CW252">
            <v>0</v>
          </cell>
          <cell r="CX252">
            <v>0</v>
          </cell>
          <cell r="CY252">
            <v>0</v>
          </cell>
          <cell r="CZ252">
            <v>0</v>
          </cell>
          <cell r="DA252">
            <v>0</v>
          </cell>
          <cell r="DB252">
            <v>0</v>
          </cell>
          <cell r="DC252">
            <v>0</v>
          </cell>
          <cell r="DD252">
            <v>0</v>
          </cell>
          <cell r="DE252">
            <v>0</v>
          </cell>
          <cell r="DF252">
            <v>0</v>
          </cell>
          <cell r="DG252">
            <v>0</v>
          </cell>
          <cell r="DH252">
            <v>0</v>
          </cell>
          <cell r="DI252">
            <v>0</v>
          </cell>
          <cell r="DJ252">
            <v>0</v>
          </cell>
          <cell r="DK252">
            <v>0</v>
          </cell>
          <cell r="DL252">
            <v>0</v>
          </cell>
          <cell r="DM252">
            <v>0</v>
          </cell>
          <cell r="DN252">
            <v>0</v>
          </cell>
          <cell r="DO252">
            <v>0</v>
          </cell>
          <cell r="DP252">
            <v>0</v>
          </cell>
          <cell r="DQ252">
            <v>0</v>
          </cell>
          <cell r="DR252">
            <v>0</v>
          </cell>
          <cell r="DS252" t="str">
            <v/>
          </cell>
          <cell r="DT252">
            <v>0</v>
          </cell>
          <cell r="DU252">
            <v>0</v>
          </cell>
          <cell r="DV252" t="str">
            <v/>
          </cell>
          <cell r="DW252">
            <v>0</v>
          </cell>
          <cell r="DX252">
            <v>0</v>
          </cell>
          <cell r="DY252">
            <v>0</v>
          </cell>
          <cell r="DZ252">
            <v>0</v>
          </cell>
          <cell r="EA252">
            <v>0</v>
          </cell>
          <cell r="EB252">
            <v>0</v>
          </cell>
          <cell r="EC252">
            <v>0</v>
          </cell>
          <cell r="ED252">
            <v>0</v>
          </cell>
          <cell r="EE252">
            <v>0</v>
          </cell>
          <cell r="EF252">
            <v>0</v>
          </cell>
          <cell r="EG252">
            <v>0</v>
          </cell>
          <cell r="EH252">
            <v>0</v>
          </cell>
          <cell r="EI252">
            <v>0</v>
          </cell>
          <cell r="EJ252">
            <v>0</v>
          </cell>
          <cell r="EK252">
            <v>0</v>
          </cell>
          <cell r="EL252">
            <v>0</v>
          </cell>
          <cell r="EM252">
            <v>0</v>
          </cell>
          <cell r="EN252">
            <v>0</v>
          </cell>
          <cell r="EO252">
            <v>0</v>
          </cell>
          <cell r="EP252">
            <v>0</v>
          </cell>
          <cell r="EQ252">
            <v>0</v>
          </cell>
          <cell r="ER252">
            <v>0</v>
          </cell>
          <cell r="ES252">
            <v>0</v>
          </cell>
          <cell r="ET252">
            <v>0</v>
          </cell>
          <cell r="EU252">
            <v>0</v>
          </cell>
          <cell r="EV252">
            <v>0</v>
          </cell>
          <cell r="EW252">
            <v>0</v>
          </cell>
          <cell r="EX252">
            <v>0</v>
          </cell>
          <cell r="EY252">
            <v>0</v>
          </cell>
          <cell r="EZ252">
            <v>0</v>
          </cell>
          <cell r="FA252">
            <v>0</v>
          </cell>
          <cell r="FB252">
            <v>0</v>
          </cell>
          <cell r="FD252">
            <v>0</v>
          </cell>
          <cell r="FE252">
            <v>0</v>
          </cell>
          <cell r="FF252">
            <v>0</v>
          </cell>
          <cell r="FG252">
            <v>0</v>
          </cell>
          <cell r="FH252">
            <v>0</v>
          </cell>
          <cell r="FI252">
            <v>0</v>
          </cell>
          <cell r="FJ252">
            <v>0</v>
          </cell>
          <cell r="FK252">
            <v>0</v>
          </cell>
          <cell r="FL252">
            <v>0</v>
          </cell>
          <cell r="FM252">
            <v>0</v>
          </cell>
          <cell r="FN252">
            <v>0</v>
          </cell>
          <cell r="FR252">
            <v>0</v>
          </cell>
          <cell r="FS252">
            <v>0</v>
          </cell>
          <cell r="FT252">
            <v>0</v>
          </cell>
          <cell r="FU252">
            <v>0</v>
          </cell>
          <cell r="FV252">
            <v>0</v>
          </cell>
          <cell r="FW252">
            <v>0</v>
          </cell>
          <cell r="FX252">
            <v>0</v>
          </cell>
          <cell r="FY252">
            <v>0</v>
          </cell>
          <cell r="FZ252">
            <v>0</v>
          </cell>
          <cell r="GA252" t="str">
            <v/>
          </cell>
          <cell r="GB252">
            <v>0</v>
          </cell>
          <cell r="GC252" t="str">
            <v>CHECK - SHORT YEAR</v>
          </cell>
          <cell r="GF252">
            <v>0</v>
          </cell>
          <cell r="GG252">
            <v>0</v>
          </cell>
          <cell r="GH252">
            <v>0</v>
          </cell>
          <cell r="GJ252">
            <v>0</v>
          </cell>
          <cell r="GK252">
            <v>0</v>
          </cell>
          <cell r="GL252">
            <v>0</v>
          </cell>
          <cell r="GM252">
            <v>0</v>
          </cell>
          <cell r="GN252">
            <v>0</v>
          </cell>
          <cell r="GO252">
            <v>0</v>
          </cell>
          <cell r="GP252">
            <v>0</v>
          </cell>
          <cell r="GQ252">
            <v>0</v>
          </cell>
          <cell r="GR252">
            <v>0</v>
          </cell>
          <cell r="GS252">
            <v>0</v>
          </cell>
          <cell r="GU252">
            <v>0</v>
          </cell>
          <cell r="GV252">
            <v>0</v>
          </cell>
          <cell r="GW252">
            <v>0</v>
          </cell>
          <cell r="GX252">
            <v>0</v>
          </cell>
          <cell r="GZ252">
            <v>0</v>
          </cell>
          <cell r="HA252">
            <v>0</v>
          </cell>
          <cell r="HB252">
            <v>0</v>
          </cell>
          <cell r="HC252">
            <v>0</v>
          </cell>
          <cell r="HD252">
            <v>0</v>
          </cell>
          <cell r="HE252">
            <v>0</v>
          </cell>
          <cell r="HF252">
            <v>0</v>
          </cell>
          <cell r="HG252">
            <v>0</v>
          </cell>
        </row>
        <row r="253">
          <cell r="D253" t="str">
            <v/>
          </cell>
          <cell r="E253" t="str">
            <v/>
          </cell>
          <cell r="F253" t="str">
            <v/>
          </cell>
          <cell r="G253" t="str">
            <v/>
          </cell>
          <cell r="H253" t="str">
            <v/>
          </cell>
          <cell r="I253" t="str">
            <v/>
          </cell>
          <cell r="J253" t="str">
            <v/>
          </cell>
          <cell r="K253" t="str">
            <v/>
          </cell>
          <cell r="N253">
            <v>0</v>
          </cell>
          <cell r="O253">
            <v>0</v>
          </cell>
          <cell r="P253">
            <v>0</v>
          </cell>
          <cell r="Q253">
            <v>0</v>
          </cell>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0</v>
          </cell>
          <cell r="CJ253">
            <v>0</v>
          </cell>
          <cell r="CK253">
            <v>0</v>
          </cell>
          <cell r="CL253">
            <v>0</v>
          </cell>
          <cell r="CM253">
            <v>0</v>
          </cell>
          <cell r="CN253">
            <v>0</v>
          </cell>
          <cell r="CO253">
            <v>0</v>
          </cell>
          <cell r="CP253">
            <v>0</v>
          </cell>
          <cell r="CQ253">
            <v>0</v>
          </cell>
          <cell r="CR253">
            <v>0</v>
          </cell>
          <cell r="CS253">
            <v>0</v>
          </cell>
          <cell r="CT253">
            <v>0</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t="str">
            <v/>
          </cell>
          <cell r="DT253">
            <v>0</v>
          </cell>
          <cell r="DU253">
            <v>0</v>
          </cell>
          <cell r="DV253" t="str">
            <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cell r="EW253">
            <v>0</v>
          </cell>
          <cell r="EX253">
            <v>0</v>
          </cell>
          <cell r="EY253">
            <v>0</v>
          </cell>
          <cell r="EZ253">
            <v>0</v>
          </cell>
          <cell r="FA253">
            <v>0</v>
          </cell>
          <cell r="FB253">
            <v>0</v>
          </cell>
          <cell r="FD253">
            <v>0</v>
          </cell>
          <cell r="FE253">
            <v>0</v>
          </cell>
          <cell r="FF253">
            <v>0</v>
          </cell>
          <cell r="FG253">
            <v>0</v>
          </cell>
          <cell r="FH253">
            <v>0</v>
          </cell>
          <cell r="FI253">
            <v>0</v>
          </cell>
          <cell r="FJ253">
            <v>0</v>
          </cell>
          <cell r="FK253">
            <v>0</v>
          </cell>
          <cell r="FL253">
            <v>0</v>
          </cell>
          <cell r="FM253">
            <v>0</v>
          </cell>
          <cell r="FN253">
            <v>0</v>
          </cell>
          <cell r="FR253">
            <v>0</v>
          </cell>
          <cell r="FS253">
            <v>0</v>
          </cell>
          <cell r="FT253">
            <v>0</v>
          </cell>
          <cell r="FU253">
            <v>0</v>
          </cell>
          <cell r="FV253">
            <v>0</v>
          </cell>
          <cell r="FW253">
            <v>0</v>
          </cell>
          <cell r="FX253">
            <v>0</v>
          </cell>
          <cell r="FY253">
            <v>0</v>
          </cell>
          <cell r="FZ253">
            <v>0</v>
          </cell>
          <cell r="GA253" t="str">
            <v/>
          </cell>
          <cell r="GB253">
            <v>0</v>
          </cell>
          <cell r="GC253" t="str">
            <v>CHECK - SHORT YEAR</v>
          </cell>
          <cell r="GF253">
            <v>0</v>
          </cell>
          <cell r="GG253">
            <v>0</v>
          </cell>
          <cell r="GH253">
            <v>0</v>
          </cell>
          <cell r="GJ253">
            <v>0</v>
          </cell>
          <cell r="GK253">
            <v>0</v>
          </cell>
          <cell r="GL253">
            <v>0</v>
          </cell>
          <cell r="GM253">
            <v>0</v>
          </cell>
          <cell r="GN253">
            <v>0</v>
          </cell>
          <cell r="GO253">
            <v>0</v>
          </cell>
          <cell r="GP253">
            <v>0</v>
          </cell>
          <cell r="GQ253">
            <v>0</v>
          </cell>
          <cell r="GR253">
            <v>0</v>
          </cell>
          <cell r="GS253">
            <v>0</v>
          </cell>
          <cell r="GU253">
            <v>0</v>
          </cell>
          <cell r="GV253">
            <v>0</v>
          </cell>
          <cell r="GW253">
            <v>0</v>
          </cell>
          <cell r="GX253">
            <v>0</v>
          </cell>
          <cell r="GZ253">
            <v>0</v>
          </cell>
          <cell r="HA253">
            <v>0</v>
          </cell>
          <cell r="HB253">
            <v>0</v>
          </cell>
          <cell r="HC253">
            <v>0</v>
          </cell>
          <cell r="HD253">
            <v>0</v>
          </cell>
          <cell r="HE253">
            <v>0</v>
          </cell>
          <cell r="HF253">
            <v>0</v>
          </cell>
          <cell r="HG253">
            <v>0</v>
          </cell>
        </row>
        <row r="254">
          <cell r="D254" t="str">
            <v/>
          </cell>
          <cell r="E254" t="str">
            <v/>
          </cell>
          <cell r="F254" t="str">
            <v/>
          </cell>
          <cell r="G254" t="str">
            <v/>
          </cell>
          <cell r="H254" t="str">
            <v/>
          </cell>
          <cell r="I254" t="str">
            <v/>
          </cell>
          <cell r="J254" t="str">
            <v/>
          </cell>
          <cell r="K254" t="str">
            <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v>
          </cell>
          <cell r="CO254">
            <v>0</v>
          </cell>
          <cell r="CP254">
            <v>0</v>
          </cell>
          <cell r="CQ254">
            <v>0</v>
          </cell>
          <cell r="CR254">
            <v>0</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t="str">
            <v/>
          </cell>
          <cell r="DT254">
            <v>0</v>
          </cell>
          <cell r="DU254">
            <v>0</v>
          </cell>
          <cell r="DV254" t="str">
            <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cell r="EW254">
            <v>0</v>
          </cell>
          <cell r="EX254">
            <v>0</v>
          </cell>
          <cell r="EY254">
            <v>0</v>
          </cell>
          <cell r="EZ254">
            <v>0</v>
          </cell>
          <cell r="FA254">
            <v>0</v>
          </cell>
          <cell r="FB254">
            <v>0</v>
          </cell>
          <cell r="FD254">
            <v>0</v>
          </cell>
          <cell r="FE254">
            <v>0</v>
          </cell>
          <cell r="FF254">
            <v>0</v>
          </cell>
          <cell r="FG254">
            <v>0</v>
          </cell>
          <cell r="FH254">
            <v>0</v>
          </cell>
          <cell r="FI254">
            <v>0</v>
          </cell>
          <cell r="FJ254">
            <v>0</v>
          </cell>
          <cell r="FK254">
            <v>0</v>
          </cell>
          <cell r="FL254">
            <v>0</v>
          </cell>
          <cell r="FM254">
            <v>0</v>
          </cell>
          <cell r="FN254">
            <v>0</v>
          </cell>
          <cell r="FR254">
            <v>0</v>
          </cell>
          <cell r="FS254">
            <v>0</v>
          </cell>
          <cell r="FT254">
            <v>0</v>
          </cell>
          <cell r="FU254">
            <v>0</v>
          </cell>
          <cell r="FV254">
            <v>0</v>
          </cell>
          <cell r="FW254">
            <v>0</v>
          </cell>
          <cell r="FX254">
            <v>0</v>
          </cell>
          <cell r="FY254">
            <v>0</v>
          </cell>
          <cell r="FZ254">
            <v>0</v>
          </cell>
          <cell r="GA254" t="str">
            <v/>
          </cell>
          <cell r="GB254">
            <v>0</v>
          </cell>
          <cell r="GC254" t="str">
            <v>CHECK - SHORT YEAR</v>
          </cell>
          <cell r="GF254">
            <v>0</v>
          </cell>
          <cell r="GG254">
            <v>0</v>
          </cell>
          <cell r="GH254">
            <v>0</v>
          </cell>
          <cell r="GJ254">
            <v>0</v>
          </cell>
          <cell r="GK254">
            <v>0</v>
          </cell>
          <cell r="GL254">
            <v>0</v>
          </cell>
          <cell r="GM254">
            <v>0</v>
          </cell>
          <cell r="GN254">
            <v>0</v>
          </cell>
          <cell r="GO254">
            <v>0</v>
          </cell>
          <cell r="GP254">
            <v>0</v>
          </cell>
          <cell r="GQ254">
            <v>0</v>
          </cell>
          <cell r="GR254">
            <v>0</v>
          </cell>
          <cell r="GS254">
            <v>0</v>
          </cell>
          <cell r="GU254">
            <v>0</v>
          </cell>
          <cell r="GV254">
            <v>0</v>
          </cell>
          <cell r="GW254">
            <v>0</v>
          </cell>
          <cell r="GX254">
            <v>0</v>
          </cell>
          <cell r="GZ254">
            <v>0</v>
          </cell>
          <cell r="HA254">
            <v>0</v>
          </cell>
          <cell r="HB254">
            <v>0</v>
          </cell>
          <cell r="HC254">
            <v>0</v>
          </cell>
          <cell r="HD254">
            <v>0</v>
          </cell>
          <cell r="HE254">
            <v>0</v>
          </cell>
          <cell r="HF254">
            <v>0</v>
          </cell>
          <cell r="HG254">
            <v>0</v>
          </cell>
        </row>
        <row r="255">
          <cell r="D255" t="str">
            <v/>
          </cell>
          <cell r="E255" t="str">
            <v/>
          </cell>
          <cell r="F255" t="str">
            <v/>
          </cell>
          <cell r="G255" t="str">
            <v/>
          </cell>
          <cell r="H255" t="str">
            <v/>
          </cell>
          <cell r="I255" t="str">
            <v/>
          </cell>
          <cell r="J255" t="str">
            <v/>
          </cell>
          <cell r="K255" t="str">
            <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v>
          </cell>
          <cell r="CO255">
            <v>0</v>
          </cell>
          <cell r="CP255">
            <v>0</v>
          </cell>
          <cell r="CQ255">
            <v>0</v>
          </cell>
          <cell r="CR255">
            <v>0</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t="str">
            <v/>
          </cell>
          <cell r="DT255">
            <v>0</v>
          </cell>
          <cell r="DU255">
            <v>0</v>
          </cell>
          <cell r="DV255" t="str">
            <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cell r="EW255">
            <v>0</v>
          </cell>
          <cell r="EX255">
            <v>0</v>
          </cell>
          <cell r="EY255">
            <v>0</v>
          </cell>
          <cell r="EZ255">
            <v>0</v>
          </cell>
          <cell r="FA255">
            <v>0</v>
          </cell>
          <cell r="FB255">
            <v>0</v>
          </cell>
          <cell r="FD255">
            <v>0</v>
          </cell>
          <cell r="FE255">
            <v>0</v>
          </cell>
          <cell r="FF255">
            <v>0</v>
          </cell>
          <cell r="FG255">
            <v>0</v>
          </cell>
          <cell r="FH255">
            <v>0</v>
          </cell>
          <cell r="FI255">
            <v>0</v>
          </cell>
          <cell r="FJ255">
            <v>0</v>
          </cell>
          <cell r="FK255">
            <v>0</v>
          </cell>
          <cell r="FL255">
            <v>0</v>
          </cell>
          <cell r="FM255">
            <v>0</v>
          </cell>
          <cell r="FN255">
            <v>0</v>
          </cell>
          <cell r="FR255">
            <v>0</v>
          </cell>
          <cell r="FS255">
            <v>0</v>
          </cell>
          <cell r="FT255">
            <v>0</v>
          </cell>
          <cell r="FU255">
            <v>0</v>
          </cell>
          <cell r="FV255">
            <v>0</v>
          </cell>
          <cell r="FW255">
            <v>0</v>
          </cell>
          <cell r="FX255">
            <v>0</v>
          </cell>
          <cell r="FY255">
            <v>0</v>
          </cell>
          <cell r="FZ255">
            <v>0</v>
          </cell>
          <cell r="GA255" t="str">
            <v/>
          </cell>
          <cell r="GB255">
            <v>0</v>
          </cell>
          <cell r="GC255" t="str">
            <v>CHECK - SHORT YEAR</v>
          </cell>
          <cell r="GF255">
            <v>0</v>
          </cell>
          <cell r="GG255">
            <v>0</v>
          </cell>
          <cell r="GH255">
            <v>0</v>
          </cell>
          <cell r="GJ255">
            <v>0</v>
          </cell>
          <cell r="GK255">
            <v>0</v>
          </cell>
          <cell r="GL255">
            <v>0</v>
          </cell>
          <cell r="GM255">
            <v>0</v>
          </cell>
          <cell r="GN255">
            <v>0</v>
          </cell>
          <cell r="GO255">
            <v>0</v>
          </cell>
          <cell r="GP255">
            <v>0</v>
          </cell>
          <cell r="GQ255">
            <v>0</v>
          </cell>
          <cell r="GR255">
            <v>0</v>
          </cell>
          <cell r="GS255">
            <v>0</v>
          </cell>
          <cell r="GU255">
            <v>0</v>
          </cell>
          <cell r="GV255">
            <v>0</v>
          </cell>
          <cell r="GW255">
            <v>0</v>
          </cell>
          <cell r="GX255">
            <v>0</v>
          </cell>
          <cell r="GZ255">
            <v>0</v>
          </cell>
          <cell r="HA255">
            <v>0</v>
          </cell>
          <cell r="HB255">
            <v>0</v>
          </cell>
          <cell r="HC255">
            <v>0</v>
          </cell>
          <cell r="HD255">
            <v>0</v>
          </cell>
          <cell r="HE255">
            <v>0</v>
          </cell>
          <cell r="HF255">
            <v>0</v>
          </cell>
          <cell r="HG255">
            <v>0</v>
          </cell>
        </row>
        <row r="256">
          <cell r="D256" t="str">
            <v/>
          </cell>
          <cell r="E256" t="str">
            <v/>
          </cell>
          <cell r="F256" t="str">
            <v/>
          </cell>
          <cell r="G256" t="str">
            <v/>
          </cell>
          <cell r="H256" t="str">
            <v/>
          </cell>
          <cell r="I256" t="str">
            <v/>
          </cell>
          <cell r="J256" t="str">
            <v/>
          </cell>
          <cell r="K256" t="str">
            <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0</v>
          </cell>
          <cell r="CQ256">
            <v>0</v>
          </cell>
          <cell r="CR256">
            <v>0</v>
          </cell>
          <cell r="CS256">
            <v>0</v>
          </cell>
          <cell r="CT256">
            <v>0</v>
          </cell>
          <cell r="CU256">
            <v>0</v>
          </cell>
          <cell r="CV256">
            <v>0</v>
          </cell>
          <cell r="CW256">
            <v>0</v>
          </cell>
          <cell r="CX256">
            <v>0</v>
          </cell>
          <cell r="CY256">
            <v>0</v>
          </cell>
          <cell r="CZ256">
            <v>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t="str">
            <v/>
          </cell>
          <cell r="DT256">
            <v>0</v>
          </cell>
          <cell r="DU256">
            <v>0</v>
          </cell>
          <cell r="DV256" t="str">
            <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cell r="EW256">
            <v>0</v>
          </cell>
          <cell r="EX256">
            <v>0</v>
          </cell>
          <cell r="EY256">
            <v>0</v>
          </cell>
          <cell r="EZ256">
            <v>0</v>
          </cell>
          <cell r="FA256">
            <v>0</v>
          </cell>
          <cell r="FB256">
            <v>0</v>
          </cell>
          <cell r="FD256">
            <v>0</v>
          </cell>
          <cell r="FE256">
            <v>0</v>
          </cell>
          <cell r="FF256">
            <v>0</v>
          </cell>
          <cell r="FG256">
            <v>0</v>
          </cell>
          <cell r="FH256">
            <v>0</v>
          </cell>
          <cell r="FI256">
            <v>0</v>
          </cell>
          <cell r="FJ256">
            <v>0</v>
          </cell>
          <cell r="FK256">
            <v>0</v>
          </cell>
          <cell r="FL256">
            <v>0</v>
          </cell>
          <cell r="FM256">
            <v>0</v>
          </cell>
          <cell r="FN256">
            <v>0</v>
          </cell>
          <cell r="FR256">
            <v>0</v>
          </cell>
          <cell r="FS256">
            <v>0</v>
          </cell>
          <cell r="FT256">
            <v>0</v>
          </cell>
          <cell r="FU256">
            <v>0</v>
          </cell>
          <cell r="FV256">
            <v>0</v>
          </cell>
          <cell r="FW256">
            <v>0</v>
          </cell>
          <cell r="FX256">
            <v>0</v>
          </cell>
          <cell r="FY256">
            <v>0</v>
          </cell>
          <cell r="FZ256">
            <v>0</v>
          </cell>
          <cell r="GA256" t="str">
            <v/>
          </cell>
          <cell r="GB256">
            <v>0</v>
          </cell>
          <cell r="GC256" t="str">
            <v>CHECK - SHORT YEAR</v>
          </cell>
          <cell r="GF256">
            <v>0</v>
          </cell>
          <cell r="GG256">
            <v>0</v>
          </cell>
          <cell r="GH256">
            <v>0</v>
          </cell>
          <cell r="GJ256">
            <v>0</v>
          </cell>
          <cell r="GK256">
            <v>0</v>
          </cell>
          <cell r="GL256">
            <v>0</v>
          </cell>
          <cell r="GM256">
            <v>0</v>
          </cell>
          <cell r="GN256">
            <v>0</v>
          </cell>
          <cell r="GO256">
            <v>0</v>
          </cell>
          <cell r="GP256">
            <v>0</v>
          </cell>
          <cell r="GQ256">
            <v>0</v>
          </cell>
          <cell r="GR256">
            <v>0</v>
          </cell>
          <cell r="GS256">
            <v>0</v>
          </cell>
          <cell r="GU256">
            <v>0</v>
          </cell>
          <cell r="GV256">
            <v>0</v>
          </cell>
          <cell r="GW256">
            <v>0</v>
          </cell>
          <cell r="GX256">
            <v>0</v>
          </cell>
          <cell r="GZ256">
            <v>0</v>
          </cell>
          <cell r="HA256">
            <v>0</v>
          </cell>
          <cell r="HB256">
            <v>0</v>
          </cell>
          <cell r="HC256">
            <v>0</v>
          </cell>
          <cell r="HD256">
            <v>0</v>
          </cell>
          <cell r="HE256">
            <v>0</v>
          </cell>
          <cell r="HF256">
            <v>0</v>
          </cell>
          <cell r="HG256">
            <v>0</v>
          </cell>
        </row>
        <row r="257">
          <cell r="D257" t="str">
            <v/>
          </cell>
          <cell r="E257" t="str">
            <v/>
          </cell>
          <cell r="F257" t="str">
            <v/>
          </cell>
          <cell r="G257" t="str">
            <v/>
          </cell>
          <cell r="H257" t="str">
            <v/>
          </cell>
          <cell r="I257" t="str">
            <v/>
          </cell>
          <cell r="J257" t="str">
            <v/>
          </cell>
          <cell r="K257" t="str">
            <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0</v>
          </cell>
          <cell r="CS257">
            <v>0</v>
          </cell>
          <cell r="CT257">
            <v>0</v>
          </cell>
          <cell r="CU257">
            <v>0</v>
          </cell>
          <cell r="CV257">
            <v>0</v>
          </cell>
          <cell r="CW257">
            <v>0</v>
          </cell>
          <cell r="CX257">
            <v>0</v>
          </cell>
          <cell r="CY257">
            <v>0</v>
          </cell>
          <cell r="CZ257">
            <v>0</v>
          </cell>
          <cell r="DA257">
            <v>0</v>
          </cell>
          <cell r="DB257">
            <v>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t="str">
            <v/>
          </cell>
          <cell r="DT257">
            <v>0</v>
          </cell>
          <cell r="DU257">
            <v>0</v>
          </cell>
          <cell r="DV257" t="str">
            <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cell r="EW257">
            <v>0</v>
          </cell>
          <cell r="EX257">
            <v>0</v>
          </cell>
          <cell r="EY257">
            <v>0</v>
          </cell>
          <cell r="EZ257">
            <v>0</v>
          </cell>
          <cell r="FA257">
            <v>0</v>
          </cell>
          <cell r="FB257">
            <v>0</v>
          </cell>
          <cell r="FD257">
            <v>0</v>
          </cell>
          <cell r="FE257">
            <v>0</v>
          </cell>
          <cell r="FF257">
            <v>0</v>
          </cell>
          <cell r="FG257">
            <v>0</v>
          </cell>
          <cell r="FH257">
            <v>0</v>
          </cell>
          <cell r="FI257">
            <v>0</v>
          </cell>
          <cell r="FJ257">
            <v>0</v>
          </cell>
          <cell r="FK257">
            <v>0</v>
          </cell>
          <cell r="FL257">
            <v>0</v>
          </cell>
          <cell r="FM257">
            <v>0</v>
          </cell>
          <cell r="FN257">
            <v>0</v>
          </cell>
          <cell r="FR257">
            <v>0</v>
          </cell>
          <cell r="FS257">
            <v>0</v>
          </cell>
          <cell r="FT257">
            <v>0</v>
          </cell>
          <cell r="FU257">
            <v>0</v>
          </cell>
          <cell r="FV257">
            <v>0</v>
          </cell>
          <cell r="FW257">
            <v>0</v>
          </cell>
          <cell r="FX257">
            <v>0</v>
          </cell>
          <cell r="FY257">
            <v>0</v>
          </cell>
          <cell r="FZ257">
            <v>0</v>
          </cell>
          <cell r="GA257" t="str">
            <v/>
          </cell>
          <cell r="GB257">
            <v>0</v>
          </cell>
          <cell r="GC257" t="str">
            <v>CHECK - SHORT YEAR</v>
          </cell>
          <cell r="GF257">
            <v>0</v>
          </cell>
          <cell r="GG257">
            <v>0</v>
          </cell>
          <cell r="GH257">
            <v>0</v>
          </cell>
          <cell r="GJ257">
            <v>0</v>
          </cell>
          <cell r="GK257">
            <v>0</v>
          </cell>
          <cell r="GL257">
            <v>0</v>
          </cell>
          <cell r="GM257">
            <v>0</v>
          </cell>
          <cell r="GN257">
            <v>0</v>
          </cell>
          <cell r="GO257">
            <v>0</v>
          </cell>
          <cell r="GP257">
            <v>0</v>
          </cell>
          <cell r="GQ257">
            <v>0</v>
          </cell>
          <cell r="GR257">
            <v>0</v>
          </cell>
          <cell r="GS257">
            <v>0</v>
          </cell>
          <cell r="GU257">
            <v>0</v>
          </cell>
          <cell r="GV257">
            <v>0</v>
          </cell>
          <cell r="GW257">
            <v>0</v>
          </cell>
          <cell r="GX257">
            <v>0</v>
          </cell>
          <cell r="GZ257">
            <v>0</v>
          </cell>
          <cell r="HA257">
            <v>0</v>
          </cell>
          <cell r="HB257">
            <v>0</v>
          </cell>
          <cell r="HC257">
            <v>0</v>
          </cell>
          <cell r="HD257">
            <v>0</v>
          </cell>
          <cell r="HE257">
            <v>0</v>
          </cell>
          <cell r="HF257">
            <v>0</v>
          </cell>
          <cell r="HG257">
            <v>0</v>
          </cell>
        </row>
        <row r="258">
          <cell r="D258" t="str">
            <v/>
          </cell>
          <cell r="E258" t="str">
            <v/>
          </cell>
          <cell r="F258" t="str">
            <v/>
          </cell>
          <cell r="G258" t="str">
            <v/>
          </cell>
          <cell r="H258" t="str">
            <v/>
          </cell>
          <cell r="I258" t="str">
            <v/>
          </cell>
          <cell r="J258" t="str">
            <v/>
          </cell>
          <cell r="K258" t="str">
            <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v>
          </cell>
          <cell r="BI258">
            <v>0</v>
          </cell>
          <cell r="BJ258">
            <v>0</v>
          </cell>
          <cell r="BK258">
            <v>0</v>
          </cell>
          <cell r="BL258">
            <v>0</v>
          </cell>
          <cell r="BM258">
            <v>0</v>
          </cell>
          <cell r="BN258">
            <v>0</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v>
          </cell>
          <cell r="CW258">
            <v>0</v>
          </cell>
          <cell r="CX258">
            <v>0</v>
          </cell>
          <cell r="CY258">
            <v>0</v>
          </cell>
          <cell r="CZ258">
            <v>0</v>
          </cell>
          <cell r="DA258">
            <v>0</v>
          </cell>
          <cell r="DB258">
            <v>0</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v>
          </cell>
          <cell r="DQ258">
            <v>0</v>
          </cell>
          <cell r="DR258">
            <v>0</v>
          </cell>
          <cell r="DS258" t="str">
            <v/>
          </cell>
          <cell r="DT258">
            <v>0</v>
          </cell>
          <cell r="DU258">
            <v>0</v>
          </cell>
          <cell r="DV258" t="str">
            <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v>
          </cell>
          <cell r="EK258">
            <v>0</v>
          </cell>
          <cell r="EL258">
            <v>0</v>
          </cell>
          <cell r="EM258">
            <v>0</v>
          </cell>
          <cell r="EN258">
            <v>0</v>
          </cell>
          <cell r="EO258">
            <v>0</v>
          </cell>
          <cell r="EP258">
            <v>0</v>
          </cell>
          <cell r="EQ258">
            <v>0</v>
          </cell>
          <cell r="ER258">
            <v>0</v>
          </cell>
          <cell r="ES258">
            <v>0</v>
          </cell>
          <cell r="ET258">
            <v>0</v>
          </cell>
          <cell r="EU258">
            <v>0</v>
          </cell>
          <cell r="EV258">
            <v>0</v>
          </cell>
          <cell r="EW258">
            <v>0</v>
          </cell>
          <cell r="EX258">
            <v>0</v>
          </cell>
          <cell r="EY258">
            <v>0</v>
          </cell>
          <cell r="EZ258">
            <v>0</v>
          </cell>
          <cell r="FA258">
            <v>0</v>
          </cell>
          <cell r="FB258">
            <v>0</v>
          </cell>
          <cell r="FD258">
            <v>0</v>
          </cell>
          <cell r="FE258">
            <v>0</v>
          </cell>
          <cell r="FF258">
            <v>0</v>
          </cell>
          <cell r="FG258">
            <v>0</v>
          </cell>
          <cell r="FH258">
            <v>0</v>
          </cell>
          <cell r="FI258">
            <v>0</v>
          </cell>
          <cell r="FJ258">
            <v>0</v>
          </cell>
          <cell r="FK258">
            <v>0</v>
          </cell>
          <cell r="FL258">
            <v>0</v>
          </cell>
          <cell r="FM258">
            <v>0</v>
          </cell>
          <cell r="FN258">
            <v>0</v>
          </cell>
          <cell r="FR258">
            <v>0</v>
          </cell>
          <cell r="FS258">
            <v>0</v>
          </cell>
          <cell r="FT258">
            <v>0</v>
          </cell>
          <cell r="FU258">
            <v>0</v>
          </cell>
          <cell r="FV258">
            <v>0</v>
          </cell>
          <cell r="FW258">
            <v>0</v>
          </cell>
          <cell r="FX258">
            <v>0</v>
          </cell>
          <cell r="FY258">
            <v>0</v>
          </cell>
          <cell r="FZ258">
            <v>0</v>
          </cell>
          <cell r="GA258" t="str">
            <v/>
          </cell>
          <cell r="GB258">
            <v>0</v>
          </cell>
          <cell r="GC258" t="str">
            <v>CHECK - SHORT YEAR</v>
          </cell>
          <cell r="GF258">
            <v>0</v>
          </cell>
          <cell r="GG258">
            <v>0</v>
          </cell>
          <cell r="GH258">
            <v>0</v>
          </cell>
          <cell r="GJ258">
            <v>0</v>
          </cell>
          <cell r="GK258">
            <v>0</v>
          </cell>
          <cell r="GL258">
            <v>0</v>
          </cell>
          <cell r="GM258">
            <v>0</v>
          </cell>
          <cell r="GN258">
            <v>0</v>
          </cell>
          <cell r="GO258">
            <v>0</v>
          </cell>
          <cell r="GP258">
            <v>0</v>
          </cell>
          <cell r="GQ258">
            <v>0</v>
          </cell>
          <cell r="GR258">
            <v>0</v>
          </cell>
          <cell r="GS258">
            <v>0</v>
          </cell>
          <cell r="GU258">
            <v>0</v>
          </cell>
          <cell r="GV258">
            <v>0</v>
          </cell>
          <cell r="GW258">
            <v>0</v>
          </cell>
          <cell r="GX258">
            <v>0</v>
          </cell>
          <cell r="GZ258">
            <v>0</v>
          </cell>
          <cell r="HA258">
            <v>0</v>
          </cell>
          <cell r="HB258">
            <v>0</v>
          </cell>
          <cell r="HC258">
            <v>0</v>
          </cell>
          <cell r="HD258">
            <v>0</v>
          </cell>
          <cell r="HE258">
            <v>0</v>
          </cell>
          <cell r="HF258">
            <v>0</v>
          </cell>
          <cell r="HG258">
            <v>0</v>
          </cell>
        </row>
        <row r="259">
          <cell r="D259" t="str">
            <v/>
          </cell>
          <cell r="E259" t="str">
            <v/>
          </cell>
          <cell r="F259" t="str">
            <v/>
          </cell>
          <cell r="G259" t="str">
            <v/>
          </cell>
          <cell r="H259" t="str">
            <v/>
          </cell>
          <cell r="I259" t="str">
            <v/>
          </cell>
          <cell r="J259" t="str">
            <v/>
          </cell>
          <cell r="K259" t="str">
            <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v>0</v>
          </cell>
          <cell r="CL259">
            <v>0</v>
          </cell>
          <cell r="CM259">
            <v>0</v>
          </cell>
          <cell r="CN259">
            <v>0</v>
          </cell>
          <cell r="CO259">
            <v>0</v>
          </cell>
          <cell r="CP259">
            <v>0</v>
          </cell>
          <cell r="CQ259">
            <v>0</v>
          </cell>
          <cell r="CR259">
            <v>0</v>
          </cell>
          <cell r="CS259">
            <v>0</v>
          </cell>
          <cell r="CT259">
            <v>0</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t="str">
            <v/>
          </cell>
          <cell r="DT259">
            <v>0</v>
          </cell>
          <cell r="DU259">
            <v>0</v>
          </cell>
          <cell r="DV259" t="str">
            <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D259">
            <v>0</v>
          </cell>
          <cell r="FE259">
            <v>0</v>
          </cell>
          <cell r="FF259">
            <v>0</v>
          </cell>
          <cell r="FG259">
            <v>0</v>
          </cell>
          <cell r="FH259">
            <v>0</v>
          </cell>
          <cell r="FI259">
            <v>0</v>
          </cell>
          <cell r="FJ259">
            <v>0</v>
          </cell>
          <cell r="FK259">
            <v>0</v>
          </cell>
          <cell r="FL259">
            <v>0</v>
          </cell>
          <cell r="FM259">
            <v>0</v>
          </cell>
          <cell r="FN259">
            <v>0</v>
          </cell>
          <cell r="FR259">
            <v>0</v>
          </cell>
          <cell r="FS259">
            <v>0</v>
          </cell>
          <cell r="FT259">
            <v>0</v>
          </cell>
          <cell r="FU259">
            <v>0</v>
          </cell>
          <cell r="FV259">
            <v>0</v>
          </cell>
          <cell r="FW259">
            <v>0</v>
          </cell>
          <cell r="FX259">
            <v>0</v>
          </cell>
          <cell r="FY259">
            <v>0</v>
          </cell>
          <cell r="FZ259">
            <v>0</v>
          </cell>
          <cell r="GA259" t="str">
            <v/>
          </cell>
          <cell r="GB259">
            <v>0</v>
          </cell>
          <cell r="GC259" t="str">
            <v>CHECK - SHORT YEAR</v>
          </cell>
          <cell r="GF259">
            <v>0</v>
          </cell>
          <cell r="GG259">
            <v>0</v>
          </cell>
          <cell r="GH259">
            <v>0</v>
          </cell>
          <cell r="GJ259">
            <v>0</v>
          </cell>
          <cell r="GK259">
            <v>0</v>
          </cell>
          <cell r="GL259">
            <v>0</v>
          </cell>
          <cell r="GM259">
            <v>0</v>
          </cell>
          <cell r="GN259">
            <v>0</v>
          </cell>
          <cell r="GO259">
            <v>0</v>
          </cell>
          <cell r="GP259">
            <v>0</v>
          </cell>
          <cell r="GQ259">
            <v>0</v>
          </cell>
          <cell r="GR259">
            <v>0</v>
          </cell>
          <cell r="GS259">
            <v>0</v>
          </cell>
          <cell r="GU259">
            <v>0</v>
          </cell>
          <cell r="GV259">
            <v>0</v>
          </cell>
          <cell r="GW259">
            <v>0</v>
          </cell>
          <cell r="GX259">
            <v>0</v>
          </cell>
          <cell r="GZ259">
            <v>0</v>
          </cell>
          <cell r="HA259">
            <v>0</v>
          </cell>
          <cell r="HB259">
            <v>0</v>
          </cell>
          <cell r="HC259">
            <v>0</v>
          </cell>
          <cell r="HD259">
            <v>0</v>
          </cell>
          <cell r="HE259">
            <v>0</v>
          </cell>
          <cell r="HF259">
            <v>0</v>
          </cell>
          <cell r="HG259">
            <v>0</v>
          </cell>
        </row>
        <row r="260">
          <cell r="D260" t="str">
            <v/>
          </cell>
          <cell r="E260" t="str">
            <v/>
          </cell>
          <cell r="F260" t="str">
            <v/>
          </cell>
          <cell r="G260" t="str">
            <v/>
          </cell>
          <cell r="H260" t="str">
            <v/>
          </cell>
          <cell r="I260" t="str">
            <v/>
          </cell>
          <cell r="J260" t="str">
            <v/>
          </cell>
          <cell r="K260" t="str">
            <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v>0</v>
          </cell>
          <cell r="CL260">
            <v>0</v>
          </cell>
          <cell r="CM260">
            <v>0</v>
          </cell>
          <cell r="CN260">
            <v>0</v>
          </cell>
          <cell r="CO260">
            <v>0</v>
          </cell>
          <cell r="CP260">
            <v>0</v>
          </cell>
          <cell r="CQ260">
            <v>0</v>
          </cell>
          <cell r="CR260">
            <v>0</v>
          </cell>
          <cell r="CS260">
            <v>0</v>
          </cell>
          <cell r="CT260">
            <v>0</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t="str">
            <v/>
          </cell>
          <cell r="DT260">
            <v>0</v>
          </cell>
          <cell r="DU260">
            <v>0</v>
          </cell>
          <cell r="DV260" t="str">
            <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D260">
            <v>0</v>
          </cell>
          <cell r="FE260">
            <v>0</v>
          </cell>
          <cell r="FF260">
            <v>0</v>
          </cell>
          <cell r="FG260">
            <v>0</v>
          </cell>
          <cell r="FH260">
            <v>0</v>
          </cell>
          <cell r="FI260">
            <v>0</v>
          </cell>
          <cell r="FJ260">
            <v>0</v>
          </cell>
          <cell r="FK260">
            <v>0</v>
          </cell>
          <cell r="FL260">
            <v>0</v>
          </cell>
          <cell r="FM260">
            <v>0</v>
          </cell>
          <cell r="FN260">
            <v>0</v>
          </cell>
          <cell r="FR260">
            <v>0</v>
          </cell>
          <cell r="FS260">
            <v>0</v>
          </cell>
          <cell r="FT260">
            <v>0</v>
          </cell>
          <cell r="FU260">
            <v>0</v>
          </cell>
          <cell r="FV260">
            <v>0</v>
          </cell>
          <cell r="FW260">
            <v>0</v>
          </cell>
          <cell r="FX260">
            <v>0</v>
          </cell>
          <cell r="FY260">
            <v>0</v>
          </cell>
          <cell r="FZ260">
            <v>0</v>
          </cell>
          <cell r="GA260" t="str">
            <v/>
          </cell>
          <cell r="GB260">
            <v>0</v>
          </cell>
          <cell r="GC260" t="str">
            <v>CHECK - SHORT YEAR</v>
          </cell>
          <cell r="GF260">
            <v>0</v>
          </cell>
          <cell r="GG260">
            <v>0</v>
          </cell>
          <cell r="GH260">
            <v>0</v>
          </cell>
          <cell r="GJ260">
            <v>0</v>
          </cell>
          <cell r="GK260">
            <v>0</v>
          </cell>
          <cell r="GL260">
            <v>0</v>
          </cell>
          <cell r="GM260">
            <v>0</v>
          </cell>
          <cell r="GN260">
            <v>0</v>
          </cell>
          <cell r="GO260">
            <v>0</v>
          </cell>
          <cell r="GP260">
            <v>0</v>
          </cell>
          <cell r="GQ260">
            <v>0</v>
          </cell>
          <cell r="GR260">
            <v>0</v>
          </cell>
          <cell r="GS260">
            <v>0</v>
          </cell>
          <cell r="GU260">
            <v>0</v>
          </cell>
          <cell r="GV260">
            <v>0</v>
          </cell>
          <cell r="GW260">
            <v>0</v>
          </cell>
          <cell r="GX260">
            <v>0</v>
          </cell>
          <cell r="GZ260">
            <v>0</v>
          </cell>
          <cell r="HA260">
            <v>0</v>
          </cell>
          <cell r="HB260">
            <v>0</v>
          </cell>
          <cell r="HC260">
            <v>0</v>
          </cell>
          <cell r="HD260">
            <v>0</v>
          </cell>
          <cell r="HE260">
            <v>0</v>
          </cell>
          <cell r="HF260">
            <v>0</v>
          </cell>
          <cell r="HG260">
            <v>0</v>
          </cell>
        </row>
        <row r="261">
          <cell r="D261" t="str">
            <v/>
          </cell>
          <cell r="E261" t="str">
            <v/>
          </cell>
          <cell r="F261" t="str">
            <v/>
          </cell>
          <cell r="G261" t="str">
            <v/>
          </cell>
          <cell r="H261" t="str">
            <v/>
          </cell>
          <cell r="I261" t="str">
            <v/>
          </cell>
          <cell r="J261" t="str">
            <v/>
          </cell>
          <cell r="K261" t="str">
            <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v>0</v>
          </cell>
          <cell r="CL261">
            <v>0</v>
          </cell>
          <cell r="CM261">
            <v>0</v>
          </cell>
          <cell r="CN261">
            <v>0</v>
          </cell>
          <cell r="CO261">
            <v>0</v>
          </cell>
          <cell r="CP261">
            <v>0</v>
          </cell>
          <cell r="CQ261">
            <v>0</v>
          </cell>
          <cell r="CR261">
            <v>0</v>
          </cell>
          <cell r="CS261">
            <v>0</v>
          </cell>
          <cell r="CT261">
            <v>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t="str">
            <v/>
          </cell>
          <cell r="DT261">
            <v>0</v>
          </cell>
          <cell r="DU261">
            <v>0</v>
          </cell>
          <cell r="DV261" t="str">
            <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D261">
            <v>0</v>
          </cell>
          <cell r="FE261">
            <v>0</v>
          </cell>
          <cell r="FF261">
            <v>0</v>
          </cell>
          <cell r="FG261">
            <v>0</v>
          </cell>
          <cell r="FH261">
            <v>0</v>
          </cell>
          <cell r="FI261">
            <v>0</v>
          </cell>
          <cell r="FJ261">
            <v>0</v>
          </cell>
          <cell r="FK261">
            <v>0</v>
          </cell>
          <cell r="FL261">
            <v>0</v>
          </cell>
          <cell r="FM261">
            <v>0</v>
          </cell>
          <cell r="FN261">
            <v>0</v>
          </cell>
          <cell r="FR261">
            <v>0</v>
          </cell>
          <cell r="FS261">
            <v>0</v>
          </cell>
          <cell r="FT261">
            <v>0</v>
          </cell>
          <cell r="FU261">
            <v>0</v>
          </cell>
          <cell r="FV261">
            <v>0</v>
          </cell>
          <cell r="FW261">
            <v>0</v>
          </cell>
          <cell r="FX261">
            <v>0</v>
          </cell>
          <cell r="FY261">
            <v>0</v>
          </cell>
          <cell r="FZ261">
            <v>0</v>
          </cell>
          <cell r="GA261" t="str">
            <v/>
          </cell>
          <cell r="GB261">
            <v>0</v>
          </cell>
          <cell r="GC261" t="str">
            <v>CHECK - SHORT YEAR</v>
          </cell>
          <cell r="GF261">
            <v>0</v>
          </cell>
          <cell r="GG261">
            <v>0</v>
          </cell>
          <cell r="GH261">
            <v>0</v>
          </cell>
          <cell r="GJ261">
            <v>0</v>
          </cell>
          <cell r="GK261">
            <v>0</v>
          </cell>
          <cell r="GL261">
            <v>0</v>
          </cell>
          <cell r="GM261">
            <v>0</v>
          </cell>
          <cell r="GN261">
            <v>0</v>
          </cell>
          <cell r="GO261">
            <v>0</v>
          </cell>
          <cell r="GP261">
            <v>0</v>
          </cell>
          <cell r="GQ261">
            <v>0</v>
          </cell>
          <cell r="GR261">
            <v>0</v>
          </cell>
          <cell r="GS261">
            <v>0</v>
          </cell>
          <cell r="GU261">
            <v>0</v>
          </cell>
          <cell r="GV261">
            <v>0</v>
          </cell>
          <cell r="GW261">
            <v>0</v>
          </cell>
          <cell r="GX261">
            <v>0</v>
          </cell>
          <cell r="GZ261">
            <v>0</v>
          </cell>
          <cell r="HA261">
            <v>0</v>
          </cell>
          <cell r="HB261">
            <v>0</v>
          </cell>
          <cell r="HC261">
            <v>0</v>
          </cell>
          <cell r="HD261">
            <v>0</v>
          </cell>
          <cell r="HE261">
            <v>0</v>
          </cell>
          <cell r="HF261">
            <v>0</v>
          </cell>
          <cell r="HG261">
            <v>0</v>
          </cell>
        </row>
        <row r="262">
          <cell r="D262" t="str">
            <v/>
          </cell>
          <cell r="E262" t="str">
            <v/>
          </cell>
          <cell r="F262" t="str">
            <v/>
          </cell>
          <cell r="G262" t="str">
            <v/>
          </cell>
          <cell r="H262" t="str">
            <v/>
          </cell>
          <cell r="I262" t="str">
            <v/>
          </cell>
          <cell r="J262" t="str">
            <v/>
          </cell>
          <cell r="K262" t="str">
            <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0</v>
          </cell>
          <cell r="CY262">
            <v>0</v>
          </cell>
          <cell r="CZ262">
            <v>0</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t="str">
            <v/>
          </cell>
          <cell r="DT262">
            <v>0</v>
          </cell>
          <cell r="DU262">
            <v>0</v>
          </cell>
          <cell r="DV262" t="str">
            <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D262">
            <v>0</v>
          </cell>
          <cell r="FE262">
            <v>0</v>
          </cell>
          <cell r="FF262">
            <v>0</v>
          </cell>
          <cell r="FG262">
            <v>0</v>
          </cell>
          <cell r="FH262">
            <v>0</v>
          </cell>
          <cell r="FI262">
            <v>0</v>
          </cell>
          <cell r="FJ262">
            <v>0</v>
          </cell>
          <cell r="FK262">
            <v>0</v>
          </cell>
          <cell r="FL262">
            <v>0</v>
          </cell>
          <cell r="FM262">
            <v>0</v>
          </cell>
          <cell r="FN262">
            <v>0</v>
          </cell>
          <cell r="FR262">
            <v>0</v>
          </cell>
          <cell r="FS262">
            <v>0</v>
          </cell>
          <cell r="FT262">
            <v>0</v>
          </cell>
          <cell r="FU262">
            <v>0</v>
          </cell>
          <cell r="FV262">
            <v>0</v>
          </cell>
          <cell r="FW262">
            <v>0</v>
          </cell>
          <cell r="FX262">
            <v>0</v>
          </cell>
          <cell r="FY262">
            <v>0</v>
          </cell>
          <cell r="FZ262">
            <v>0</v>
          </cell>
          <cell r="GA262" t="str">
            <v/>
          </cell>
          <cell r="GB262">
            <v>0</v>
          </cell>
          <cell r="GC262" t="str">
            <v>CHECK - SHORT YEAR</v>
          </cell>
          <cell r="GF262">
            <v>0</v>
          </cell>
          <cell r="GG262">
            <v>0</v>
          </cell>
          <cell r="GH262">
            <v>0</v>
          </cell>
          <cell r="GJ262">
            <v>0</v>
          </cell>
          <cell r="GK262">
            <v>0</v>
          </cell>
          <cell r="GL262">
            <v>0</v>
          </cell>
          <cell r="GM262">
            <v>0</v>
          </cell>
          <cell r="GN262">
            <v>0</v>
          </cell>
          <cell r="GO262">
            <v>0</v>
          </cell>
          <cell r="GP262">
            <v>0</v>
          </cell>
          <cell r="GQ262">
            <v>0</v>
          </cell>
          <cell r="GR262">
            <v>0</v>
          </cell>
          <cell r="GS262">
            <v>0</v>
          </cell>
          <cell r="GU262">
            <v>0</v>
          </cell>
          <cell r="GV262">
            <v>0</v>
          </cell>
          <cell r="GW262">
            <v>0</v>
          </cell>
          <cell r="GX262">
            <v>0</v>
          </cell>
          <cell r="GZ262">
            <v>0</v>
          </cell>
          <cell r="HA262">
            <v>0</v>
          </cell>
          <cell r="HB262">
            <v>0</v>
          </cell>
          <cell r="HC262">
            <v>0</v>
          </cell>
          <cell r="HD262">
            <v>0</v>
          </cell>
          <cell r="HE262">
            <v>0</v>
          </cell>
          <cell r="HF262">
            <v>0</v>
          </cell>
          <cell r="HG262">
            <v>0</v>
          </cell>
        </row>
        <row r="263">
          <cell r="D263" t="str">
            <v/>
          </cell>
          <cell r="E263" t="str">
            <v/>
          </cell>
          <cell r="F263" t="str">
            <v/>
          </cell>
          <cell r="G263" t="str">
            <v/>
          </cell>
          <cell r="H263" t="str">
            <v/>
          </cell>
          <cell r="I263" t="str">
            <v/>
          </cell>
          <cell r="J263" t="str">
            <v/>
          </cell>
          <cell r="K263" t="str">
            <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0</v>
          </cell>
          <cell r="CQ263">
            <v>0</v>
          </cell>
          <cell r="CR263">
            <v>0</v>
          </cell>
          <cell r="CS263">
            <v>0</v>
          </cell>
          <cell r="CT263">
            <v>0</v>
          </cell>
          <cell r="CU263">
            <v>0</v>
          </cell>
          <cell r="CV263">
            <v>0</v>
          </cell>
          <cell r="CW263">
            <v>0</v>
          </cell>
          <cell r="CX263">
            <v>0</v>
          </cell>
          <cell r="CY263">
            <v>0</v>
          </cell>
          <cell r="CZ263">
            <v>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t="str">
            <v/>
          </cell>
          <cell r="DT263">
            <v>0</v>
          </cell>
          <cell r="DU263">
            <v>0</v>
          </cell>
          <cell r="DV263" t="str">
            <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D263">
            <v>0</v>
          </cell>
          <cell r="FE263">
            <v>0</v>
          </cell>
          <cell r="FF263">
            <v>0</v>
          </cell>
          <cell r="FG263">
            <v>0</v>
          </cell>
          <cell r="FH263">
            <v>0</v>
          </cell>
          <cell r="FI263">
            <v>0</v>
          </cell>
          <cell r="FJ263">
            <v>0</v>
          </cell>
          <cell r="FK263">
            <v>0</v>
          </cell>
          <cell r="FL263">
            <v>0</v>
          </cell>
          <cell r="FM263">
            <v>0</v>
          </cell>
          <cell r="FN263">
            <v>0</v>
          </cell>
          <cell r="FR263">
            <v>0</v>
          </cell>
          <cell r="FS263">
            <v>0</v>
          </cell>
          <cell r="FT263">
            <v>0</v>
          </cell>
          <cell r="FU263">
            <v>0</v>
          </cell>
          <cell r="FV263">
            <v>0</v>
          </cell>
          <cell r="FW263">
            <v>0</v>
          </cell>
          <cell r="FX263">
            <v>0</v>
          </cell>
          <cell r="FY263">
            <v>0</v>
          </cell>
          <cell r="FZ263">
            <v>0</v>
          </cell>
          <cell r="GA263" t="str">
            <v/>
          </cell>
          <cell r="GB263">
            <v>0</v>
          </cell>
          <cell r="GC263" t="str">
            <v>CHECK - SHORT YEAR</v>
          </cell>
          <cell r="GF263">
            <v>0</v>
          </cell>
          <cell r="GG263">
            <v>0</v>
          </cell>
          <cell r="GH263">
            <v>0</v>
          </cell>
          <cell r="GJ263">
            <v>0</v>
          </cell>
          <cell r="GK263">
            <v>0</v>
          </cell>
          <cell r="GL263">
            <v>0</v>
          </cell>
          <cell r="GM263">
            <v>0</v>
          </cell>
          <cell r="GN263">
            <v>0</v>
          </cell>
          <cell r="GO263">
            <v>0</v>
          </cell>
          <cell r="GP263">
            <v>0</v>
          </cell>
          <cell r="GQ263">
            <v>0</v>
          </cell>
          <cell r="GR263">
            <v>0</v>
          </cell>
          <cell r="GS263">
            <v>0</v>
          </cell>
          <cell r="GU263">
            <v>0</v>
          </cell>
          <cell r="GV263">
            <v>0</v>
          </cell>
          <cell r="GW263">
            <v>0</v>
          </cell>
          <cell r="GX263">
            <v>0</v>
          </cell>
          <cell r="GZ263">
            <v>0</v>
          </cell>
          <cell r="HA263">
            <v>0</v>
          </cell>
          <cell r="HB263">
            <v>0</v>
          </cell>
          <cell r="HC263">
            <v>0</v>
          </cell>
          <cell r="HD263">
            <v>0</v>
          </cell>
          <cell r="HE263">
            <v>0</v>
          </cell>
          <cell r="HF263">
            <v>0</v>
          </cell>
          <cell r="HG263">
            <v>0</v>
          </cell>
        </row>
        <row r="264">
          <cell r="D264" t="str">
            <v/>
          </cell>
          <cell r="E264" t="str">
            <v/>
          </cell>
          <cell r="F264" t="str">
            <v/>
          </cell>
          <cell r="G264" t="str">
            <v/>
          </cell>
          <cell r="H264" t="str">
            <v/>
          </cell>
          <cell r="I264" t="str">
            <v/>
          </cell>
          <cell r="J264" t="str">
            <v/>
          </cell>
          <cell r="K264" t="str">
            <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t="str">
            <v/>
          </cell>
          <cell r="DT264">
            <v>0</v>
          </cell>
          <cell r="DU264">
            <v>0</v>
          </cell>
          <cell r="DV264" t="str">
            <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D264">
            <v>0</v>
          </cell>
          <cell r="FE264">
            <v>0</v>
          </cell>
          <cell r="FF264">
            <v>0</v>
          </cell>
          <cell r="FG264">
            <v>0</v>
          </cell>
          <cell r="FH264">
            <v>0</v>
          </cell>
          <cell r="FI264">
            <v>0</v>
          </cell>
          <cell r="FJ264">
            <v>0</v>
          </cell>
          <cell r="FK264">
            <v>0</v>
          </cell>
          <cell r="FL264">
            <v>0</v>
          </cell>
          <cell r="FM264">
            <v>0</v>
          </cell>
          <cell r="FN264">
            <v>0</v>
          </cell>
          <cell r="FR264">
            <v>0</v>
          </cell>
          <cell r="FS264">
            <v>0</v>
          </cell>
          <cell r="FT264">
            <v>0</v>
          </cell>
          <cell r="FU264">
            <v>0</v>
          </cell>
          <cell r="FV264">
            <v>0</v>
          </cell>
          <cell r="FW264">
            <v>0</v>
          </cell>
          <cell r="FX264">
            <v>0</v>
          </cell>
          <cell r="FY264">
            <v>0</v>
          </cell>
          <cell r="FZ264">
            <v>0</v>
          </cell>
          <cell r="GA264" t="str">
            <v/>
          </cell>
          <cell r="GB264">
            <v>0</v>
          </cell>
          <cell r="GC264" t="str">
            <v>CHECK - SHORT YEAR</v>
          </cell>
          <cell r="GF264">
            <v>0</v>
          </cell>
          <cell r="GG264">
            <v>0</v>
          </cell>
          <cell r="GH264">
            <v>0</v>
          </cell>
          <cell r="GJ264">
            <v>0</v>
          </cell>
          <cell r="GK264">
            <v>0</v>
          </cell>
          <cell r="GL264">
            <v>0</v>
          </cell>
          <cell r="GM264">
            <v>0</v>
          </cell>
          <cell r="GN264">
            <v>0</v>
          </cell>
          <cell r="GO264">
            <v>0</v>
          </cell>
          <cell r="GP264">
            <v>0</v>
          </cell>
          <cell r="GQ264">
            <v>0</v>
          </cell>
          <cell r="GR264">
            <v>0</v>
          </cell>
          <cell r="GS264">
            <v>0</v>
          </cell>
          <cell r="GU264">
            <v>0</v>
          </cell>
          <cell r="GV264">
            <v>0</v>
          </cell>
          <cell r="GW264">
            <v>0</v>
          </cell>
          <cell r="GX264">
            <v>0</v>
          </cell>
          <cell r="GZ264">
            <v>0</v>
          </cell>
          <cell r="HA264">
            <v>0</v>
          </cell>
          <cell r="HB264">
            <v>0</v>
          </cell>
          <cell r="HC264">
            <v>0</v>
          </cell>
          <cell r="HD264">
            <v>0</v>
          </cell>
          <cell r="HE264">
            <v>0</v>
          </cell>
          <cell r="HF264">
            <v>0</v>
          </cell>
          <cell r="HG264">
            <v>0</v>
          </cell>
        </row>
        <row r="265">
          <cell r="D265" t="str">
            <v/>
          </cell>
          <cell r="E265" t="str">
            <v/>
          </cell>
          <cell r="F265" t="str">
            <v/>
          </cell>
          <cell r="G265" t="str">
            <v/>
          </cell>
          <cell r="H265" t="str">
            <v/>
          </cell>
          <cell r="I265" t="str">
            <v/>
          </cell>
          <cell r="J265" t="str">
            <v/>
          </cell>
          <cell r="K265" t="str">
            <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0</v>
          </cell>
          <cell r="CS265">
            <v>0</v>
          </cell>
          <cell r="CT265">
            <v>0</v>
          </cell>
          <cell r="CU265">
            <v>0</v>
          </cell>
          <cell r="CV265">
            <v>0</v>
          </cell>
          <cell r="CW265">
            <v>0</v>
          </cell>
          <cell r="CX265">
            <v>0</v>
          </cell>
          <cell r="CY265">
            <v>0</v>
          </cell>
          <cell r="CZ265">
            <v>0</v>
          </cell>
          <cell r="DA265">
            <v>0</v>
          </cell>
          <cell r="DB265">
            <v>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t="str">
            <v/>
          </cell>
          <cell r="DT265">
            <v>0</v>
          </cell>
          <cell r="DU265">
            <v>0</v>
          </cell>
          <cell r="DV265" t="str">
            <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D265">
            <v>0</v>
          </cell>
          <cell r="FE265">
            <v>0</v>
          </cell>
          <cell r="FF265">
            <v>0</v>
          </cell>
          <cell r="FG265">
            <v>0</v>
          </cell>
          <cell r="FH265">
            <v>0</v>
          </cell>
          <cell r="FI265">
            <v>0</v>
          </cell>
          <cell r="FJ265">
            <v>0</v>
          </cell>
          <cell r="FK265">
            <v>0</v>
          </cell>
          <cell r="FL265">
            <v>0</v>
          </cell>
          <cell r="FM265">
            <v>0</v>
          </cell>
          <cell r="FN265">
            <v>0</v>
          </cell>
          <cell r="FR265">
            <v>0</v>
          </cell>
          <cell r="FS265">
            <v>0</v>
          </cell>
          <cell r="FT265">
            <v>0</v>
          </cell>
          <cell r="FU265">
            <v>0</v>
          </cell>
          <cell r="FV265">
            <v>0</v>
          </cell>
          <cell r="FW265">
            <v>0</v>
          </cell>
          <cell r="FX265">
            <v>0</v>
          </cell>
          <cell r="FY265">
            <v>0</v>
          </cell>
          <cell r="FZ265">
            <v>0</v>
          </cell>
          <cell r="GA265" t="str">
            <v/>
          </cell>
          <cell r="GB265">
            <v>0</v>
          </cell>
          <cell r="GC265" t="str">
            <v>CHECK - SHORT YEAR</v>
          </cell>
          <cell r="GF265">
            <v>0</v>
          </cell>
          <cell r="GG265">
            <v>0</v>
          </cell>
          <cell r="GH265">
            <v>0</v>
          </cell>
          <cell r="GJ265">
            <v>0</v>
          </cell>
          <cell r="GK265">
            <v>0</v>
          </cell>
          <cell r="GL265">
            <v>0</v>
          </cell>
          <cell r="GM265">
            <v>0</v>
          </cell>
          <cell r="GN265">
            <v>0</v>
          </cell>
          <cell r="GO265">
            <v>0</v>
          </cell>
          <cell r="GP265">
            <v>0</v>
          </cell>
          <cell r="GQ265">
            <v>0</v>
          </cell>
          <cell r="GR265">
            <v>0</v>
          </cell>
          <cell r="GS265">
            <v>0</v>
          </cell>
          <cell r="GU265">
            <v>0</v>
          </cell>
          <cell r="GV265">
            <v>0</v>
          </cell>
          <cell r="GW265">
            <v>0</v>
          </cell>
          <cell r="GX265">
            <v>0</v>
          </cell>
          <cell r="GZ265">
            <v>0</v>
          </cell>
          <cell r="HA265">
            <v>0</v>
          </cell>
          <cell r="HB265">
            <v>0</v>
          </cell>
          <cell r="HC265">
            <v>0</v>
          </cell>
          <cell r="HD265">
            <v>0</v>
          </cell>
          <cell r="HE265">
            <v>0</v>
          </cell>
          <cell r="HF265">
            <v>0</v>
          </cell>
          <cell r="HG265">
            <v>0</v>
          </cell>
        </row>
        <row r="266">
          <cell r="D266" t="str">
            <v/>
          </cell>
          <cell r="E266" t="str">
            <v/>
          </cell>
          <cell r="F266" t="str">
            <v/>
          </cell>
          <cell r="G266" t="str">
            <v/>
          </cell>
          <cell r="H266" t="str">
            <v/>
          </cell>
          <cell r="I266" t="str">
            <v/>
          </cell>
          <cell r="J266" t="str">
            <v/>
          </cell>
          <cell r="K266" t="str">
            <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v>
          </cell>
          <cell r="CU266">
            <v>0</v>
          </cell>
          <cell r="CV266">
            <v>0</v>
          </cell>
          <cell r="CW266">
            <v>0</v>
          </cell>
          <cell r="CX266">
            <v>0</v>
          </cell>
          <cell r="CY266">
            <v>0</v>
          </cell>
          <cell r="CZ266">
            <v>0</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t="str">
            <v/>
          </cell>
          <cell r="DT266">
            <v>0</v>
          </cell>
          <cell r="DU266">
            <v>0</v>
          </cell>
          <cell r="DV266" t="str">
            <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D266">
            <v>0</v>
          </cell>
          <cell r="FE266">
            <v>0</v>
          </cell>
          <cell r="FF266">
            <v>0</v>
          </cell>
          <cell r="FG266">
            <v>0</v>
          </cell>
          <cell r="FH266">
            <v>0</v>
          </cell>
          <cell r="FI266">
            <v>0</v>
          </cell>
          <cell r="FJ266">
            <v>0</v>
          </cell>
          <cell r="FK266">
            <v>0</v>
          </cell>
          <cell r="FL266">
            <v>0</v>
          </cell>
          <cell r="FM266">
            <v>0</v>
          </cell>
          <cell r="FN266">
            <v>0</v>
          </cell>
          <cell r="FR266">
            <v>0</v>
          </cell>
          <cell r="FS266">
            <v>0</v>
          </cell>
          <cell r="FT266">
            <v>0</v>
          </cell>
          <cell r="FU266">
            <v>0</v>
          </cell>
          <cell r="FV266">
            <v>0</v>
          </cell>
          <cell r="FW266">
            <v>0</v>
          </cell>
          <cell r="FX266">
            <v>0</v>
          </cell>
          <cell r="FY266">
            <v>0</v>
          </cell>
          <cell r="FZ266">
            <v>0</v>
          </cell>
          <cell r="GA266" t="str">
            <v/>
          </cell>
          <cell r="GB266">
            <v>0</v>
          </cell>
          <cell r="GC266" t="str">
            <v>CHECK - SHORT YEAR</v>
          </cell>
          <cell r="GF266">
            <v>0</v>
          </cell>
          <cell r="GG266">
            <v>0</v>
          </cell>
          <cell r="GH266">
            <v>0</v>
          </cell>
          <cell r="GJ266">
            <v>0</v>
          </cell>
          <cell r="GK266">
            <v>0</v>
          </cell>
          <cell r="GL266">
            <v>0</v>
          </cell>
          <cell r="GM266">
            <v>0</v>
          </cell>
          <cell r="GN266">
            <v>0</v>
          </cell>
          <cell r="GO266">
            <v>0</v>
          </cell>
          <cell r="GP266">
            <v>0</v>
          </cell>
          <cell r="GQ266">
            <v>0</v>
          </cell>
          <cell r="GR266">
            <v>0</v>
          </cell>
          <cell r="GS266">
            <v>0</v>
          </cell>
          <cell r="GU266">
            <v>0</v>
          </cell>
          <cell r="GV266">
            <v>0</v>
          </cell>
          <cell r="GW266">
            <v>0</v>
          </cell>
          <cell r="GX266">
            <v>0</v>
          </cell>
          <cell r="GZ266">
            <v>0</v>
          </cell>
          <cell r="HA266">
            <v>0</v>
          </cell>
          <cell r="HB266">
            <v>0</v>
          </cell>
          <cell r="HC266">
            <v>0</v>
          </cell>
          <cell r="HD266">
            <v>0</v>
          </cell>
          <cell r="HE266">
            <v>0</v>
          </cell>
          <cell r="HF266">
            <v>0</v>
          </cell>
          <cell r="HG266">
            <v>0</v>
          </cell>
        </row>
        <row r="267">
          <cell r="D267" t="str">
            <v/>
          </cell>
          <cell r="E267" t="str">
            <v/>
          </cell>
          <cell r="F267" t="str">
            <v/>
          </cell>
          <cell r="G267" t="str">
            <v/>
          </cell>
          <cell r="H267" t="str">
            <v/>
          </cell>
          <cell r="I267" t="str">
            <v/>
          </cell>
          <cell r="J267" t="str">
            <v/>
          </cell>
          <cell r="K267" t="str">
            <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v>0</v>
          </cell>
          <cell r="CL267">
            <v>0</v>
          </cell>
          <cell r="CM267">
            <v>0</v>
          </cell>
          <cell r="CN267">
            <v>0</v>
          </cell>
          <cell r="CO267">
            <v>0</v>
          </cell>
          <cell r="CP267">
            <v>0</v>
          </cell>
          <cell r="CQ267">
            <v>0</v>
          </cell>
          <cell r="CR267">
            <v>0</v>
          </cell>
          <cell r="CS267">
            <v>0</v>
          </cell>
          <cell r="CT267">
            <v>0</v>
          </cell>
          <cell r="CU267">
            <v>0</v>
          </cell>
          <cell r="CV267">
            <v>0</v>
          </cell>
          <cell r="CW267">
            <v>0</v>
          </cell>
          <cell r="CX267">
            <v>0</v>
          </cell>
          <cell r="CY267">
            <v>0</v>
          </cell>
          <cell r="CZ267">
            <v>0</v>
          </cell>
          <cell r="DA267">
            <v>0</v>
          </cell>
          <cell r="DB267">
            <v>0</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t="str">
            <v/>
          </cell>
          <cell r="DT267">
            <v>0</v>
          </cell>
          <cell r="DU267">
            <v>0</v>
          </cell>
          <cell r="DV267" t="str">
            <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D267">
            <v>0</v>
          </cell>
          <cell r="FE267">
            <v>0</v>
          </cell>
          <cell r="FF267">
            <v>0</v>
          </cell>
          <cell r="FG267">
            <v>0</v>
          </cell>
          <cell r="FH267">
            <v>0</v>
          </cell>
          <cell r="FI267">
            <v>0</v>
          </cell>
          <cell r="FJ267">
            <v>0</v>
          </cell>
          <cell r="FK267">
            <v>0</v>
          </cell>
          <cell r="FL267">
            <v>0</v>
          </cell>
          <cell r="FM267">
            <v>0</v>
          </cell>
          <cell r="FN267">
            <v>0</v>
          </cell>
          <cell r="FR267">
            <v>0</v>
          </cell>
          <cell r="FS267">
            <v>0</v>
          </cell>
          <cell r="FT267">
            <v>0</v>
          </cell>
          <cell r="FU267">
            <v>0</v>
          </cell>
          <cell r="FV267">
            <v>0</v>
          </cell>
          <cell r="FW267">
            <v>0</v>
          </cell>
          <cell r="FX267">
            <v>0</v>
          </cell>
          <cell r="FY267">
            <v>0</v>
          </cell>
          <cell r="FZ267">
            <v>0</v>
          </cell>
          <cell r="GA267" t="str">
            <v/>
          </cell>
          <cell r="GB267">
            <v>0</v>
          </cell>
          <cell r="GC267" t="str">
            <v>CHECK - SHORT YEAR</v>
          </cell>
          <cell r="GF267">
            <v>0</v>
          </cell>
          <cell r="GG267">
            <v>0</v>
          </cell>
          <cell r="GH267">
            <v>0</v>
          </cell>
          <cell r="GJ267">
            <v>0</v>
          </cell>
          <cell r="GK267">
            <v>0</v>
          </cell>
          <cell r="GL267">
            <v>0</v>
          </cell>
          <cell r="GM267">
            <v>0</v>
          </cell>
          <cell r="GN267">
            <v>0</v>
          </cell>
          <cell r="GO267">
            <v>0</v>
          </cell>
          <cell r="GP267">
            <v>0</v>
          </cell>
          <cell r="GQ267">
            <v>0</v>
          </cell>
          <cell r="GR267">
            <v>0</v>
          </cell>
          <cell r="GS267">
            <v>0</v>
          </cell>
          <cell r="GU267">
            <v>0</v>
          </cell>
          <cell r="GV267">
            <v>0</v>
          </cell>
          <cell r="GW267">
            <v>0</v>
          </cell>
          <cell r="GX267">
            <v>0</v>
          </cell>
          <cell r="GZ267">
            <v>0</v>
          </cell>
          <cell r="HA267">
            <v>0</v>
          </cell>
          <cell r="HB267">
            <v>0</v>
          </cell>
          <cell r="HC267">
            <v>0</v>
          </cell>
          <cell r="HD267">
            <v>0</v>
          </cell>
          <cell r="HE267">
            <v>0</v>
          </cell>
          <cell r="HF267">
            <v>0</v>
          </cell>
          <cell r="HG267">
            <v>0</v>
          </cell>
        </row>
        <row r="268">
          <cell r="D268" t="str">
            <v/>
          </cell>
          <cell r="E268" t="str">
            <v/>
          </cell>
          <cell r="F268" t="str">
            <v/>
          </cell>
          <cell r="G268" t="str">
            <v/>
          </cell>
          <cell r="H268" t="str">
            <v/>
          </cell>
          <cell r="I268" t="str">
            <v/>
          </cell>
          <cell r="J268" t="str">
            <v/>
          </cell>
          <cell r="K268" t="str">
            <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0</v>
          </cell>
          <cell r="CJ268">
            <v>0</v>
          </cell>
          <cell r="CK268">
            <v>0</v>
          </cell>
          <cell r="CL268">
            <v>0</v>
          </cell>
          <cell r="CM268">
            <v>0</v>
          </cell>
          <cell r="CN268">
            <v>0</v>
          </cell>
          <cell r="CO268">
            <v>0</v>
          </cell>
          <cell r="CP268">
            <v>0</v>
          </cell>
          <cell r="CQ268">
            <v>0</v>
          </cell>
          <cell r="CR268">
            <v>0</v>
          </cell>
          <cell r="CS268">
            <v>0</v>
          </cell>
          <cell r="CT268">
            <v>0</v>
          </cell>
          <cell r="CU268">
            <v>0</v>
          </cell>
          <cell r="CV268">
            <v>0</v>
          </cell>
          <cell r="CW268">
            <v>0</v>
          </cell>
          <cell r="CX268">
            <v>0</v>
          </cell>
          <cell r="CY268">
            <v>0</v>
          </cell>
          <cell r="CZ268">
            <v>0</v>
          </cell>
          <cell r="DA268">
            <v>0</v>
          </cell>
          <cell r="DB268">
            <v>0</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t="str">
            <v/>
          </cell>
          <cell r="DT268">
            <v>0</v>
          </cell>
          <cell r="DU268">
            <v>0</v>
          </cell>
          <cell r="DV268" t="str">
            <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D268">
            <v>0</v>
          </cell>
          <cell r="FE268">
            <v>0</v>
          </cell>
          <cell r="FF268">
            <v>0</v>
          </cell>
          <cell r="FG268">
            <v>0</v>
          </cell>
          <cell r="FH268">
            <v>0</v>
          </cell>
          <cell r="FI268">
            <v>0</v>
          </cell>
          <cell r="FJ268">
            <v>0</v>
          </cell>
          <cell r="FK268">
            <v>0</v>
          </cell>
          <cell r="FL268">
            <v>0</v>
          </cell>
          <cell r="FM268">
            <v>0</v>
          </cell>
          <cell r="FN268">
            <v>0</v>
          </cell>
          <cell r="FR268">
            <v>0</v>
          </cell>
          <cell r="FS268">
            <v>0</v>
          </cell>
          <cell r="FT268">
            <v>0</v>
          </cell>
          <cell r="FU268">
            <v>0</v>
          </cell>
          <cell r="FV268">
            <v>0</v>
          </cell>
          <cell r="FW268">
            <v>0</v>
          </cell>
          <cell r="FX268">
            <v>0</v>
          </cell>
          <cell r="FY268">
            <v>0</v>
          </cell>
          <cell r="FZ268">
            <v>0</v>
          </cell>
          <cell r="GA268" t="str">
            <v/>
          </cell>
          <cell r="GB268">
            <v>0</v>
          </cell>
          <cell r="GC268" t="str">
            <v>CHECK - SHORT YEAR</v>
          </cell>
          <cell r="GF268">
            <v>0</v>
          </cell>
          <cell r="GG268">
            <v>0</v>
          </cell>
          <cell r="GH268">
            <v>0</v>
          </cell>
          <cell r="GJ268">
            <v>0</v>
          </cell>
          <cell r="GK268">
            <v>0</v>
          </cell>
          <cell r="GL268">
            <v>0</v>
          </cell>
          <cell r="GM268">
            <v>0</v>
          </cell>
          <cell r="GN268">
            <v>0</v>
          </cell>
          <cell r="GO268">
            <v>0</v>
          </cell>
          <cell r="GP268">
            <v>0</v>
          </cell>
          <cell r="GQ268">
            <v>0</v>
          </cell>
          <cell r="GR268">
            <v>0</v>
          </cell>
          <cell r="GS268">
            <v>0</v>
          </cell>
          <cell r="GU268">
            <v>0</v>
          </cell>
          <cell r="GV268">
            <v>0</v>
          </cell>
          <cell r="GW268">
            <v>0</v>
          </cell>
          <cell r="GX268">
            <v>0</v>
          </cell>
          <cell r="GZ268">
            <v>0</v>
          </cell>
          <cell r="HA268">
            <v>0</v>
          </cell>
          <cell r="HB268">
            <v>0</v>
          </cell>
          <cell r="HC268">
            <v>0</v>
          </cell>
          <cell r="HD268">
            <v>0</v>
          </cell>
          <cell r="HE268">
            <v>0</v>
          </cell>
          <cell r="HF268">
            <v>0</v>
          </cell>
          <cell r="HG268">
            <v>0</v>
          </cell>
        </row>
        <row r="269">
          <cell r="D269" t="str">
            <v/>
          </cell>
          <cell r="E269" t="str">
            <v/>
          </cell>
          <cell r="F269" t="str">
            <v/>
          </cell>
          <cell r="G269" t="str">
            <v/>
          </cell>
          <cell r="H269" t="str">
            <v/>
          </cell>
          <cell r="I269" t="str">
            <v/>
          </cell>
          <cell r="J269" t="str">
            <v/>
          </cell>
          <cell r="K269" t="str">
            <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0</v>
          </cell>
          <cell r="CJ269">
            <v>0</v>
          </cell>
          <cell r="CK269">
            <v>0</v>
          </cell>
          <cell r="CL269">
            <v>0</v>
          </cell>
          <cell r="CM269">
            <v>0</v>
          </cell>
          <cell r="CN269">
            <v>0</v>
          </cell>
          <cell r="CO269">
            <v>0</v>
          </cell>
          <cell r="CP269">
            <v>0</v>
          </cell>
          <cell r="CQ269">
            <v>0</v>
          </cell>
          <cell r="CR269">
            <v>0</v>
          </cell>
          <cell r="CS269">
            <v>0</v>
          </cell>
          <cell r="CT269">
            <v>0</v>
          </cell>
          <cell r="CU269">
            <v>0</v>
          </cell>
          <cell r="CV269">
            <v>0</v>
          </cell>
          <cell r="CW269">
            <v>0</v>
          </cell>
          <cell r="CX269">
            <v>0</v>
          </cell>
          <cell r="CY269">
            <v>0</v>
          </cell>
          <cell r="CZ269">
            <v>0</v>
          </cell>
          <cell r="DA269">
            <v>0</v>
          </cell>
          <cell r="DB269">
            <v>0</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t="str">
            <v/>
          </cell>
          <cell r="DT269">
            <v>0</v>
          </cell>
          <cell r="DU269">
            <v>0</v>
          </cell>
          <cell r="DV269" t="str">
            <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D269">
            <v>0</v>
          </cell>
          <cell r="FE269">
            <v>0</v>
          </cell>
          <cell r="FF269">
            <v>0</v>
          </cell>
          <cell r="FG269">
            <v>0</v>
          </cell>
          <cell r="FH269">
            <v>0</v>
          </cell>
          <cell r="FI269">
            <v>0</v>
          </cell>
          <cell r="FJ269">
            <v>0</v>
          </cell>
          <cell r="FK269">
            <v>0</v>
          </cell>
          <cell r="FL269">
            <v>0</v>
          </cell>
          <cell r="FM269">
            <v>0</v>
          </cell>
          <cell r="FN269">
            <v>0</v>
          </cell>
          <cell r="FR269">
            <v>0</v>
          </cell>
          <cell r="FS269">
            <v>0</v>
          </cell>
          <cell r="FT269">
            <v>0</v>
          </cell>
          <cell r="FU269">
            <v>0</v>
          </cell>
          <cell r="FV269">
            <v>0</v>
          </cell>
          <cell r="FW269">
            <v>0</v>
          </cell>
          <cell r="FX269">
            <v>0</v>
          </cell>
          <cell r="FY269">
            <v>0</v>
          </cell>
          <cell r="FZ269">
            <v>0</v>
          </cell>
          <cell r="GA269" t="str">
            <v/>
          </cell>
          <cell r="GB269">
            <v>0</v>
          </cell>
          <cell r="GC269" t="str">
            <v>CHECK - SHORT YEAR</v>
          </cell>
          <cell r="GF269">
            <v>0</v>
          </cell>
          <cell r="GG269">
            <v>0</v>
          </cell>
          <cell r="GH269">
            <v>0</v>
          </cell>
          <cell r="GJ269">
            <v>0</v>
          </cell>
          <cell r="GK269">
            <v>0</v>
          </cell>
          <cell r="GL269">
            <v>0</v>
          </cell>
          <cell r="GM269">
            <v>0</v>
          </cell>
          <cell r="GN269">
            <v>0</v>
          </cell>
          <cell r="GO269">
            <v>0</v>
          </cell>
          <cell r="GP269">
            <v>0</v>
          </cell>
          <cell r="GQ269">
            <v>0</v>
          </cell>
          <cell r="GR269">
            <v>0</v>
          </cell>
          <cell r="GS269">
            <v>0</v>
          </cell>
          <cell r="GU269">
            <v>0</v>
          </cell>
          <cell r="GV269">
            <v>0</v>
          </cell>
          <cell r="GW269">
            <v>0</v>
          </cell>
          <cell r="GX269">
            <v>0</v>
          </cell>
          <cell r="GZ269">
            <v>0</v>
          </cell>
          <cell r="HA269">
            <v>0</v>
          </cell>
          <cell r="HB269">
            <v>0</v>
          </cell>
          <cell r="HC269">
            <v>0</v>
          </cell>
          <cell r="HD269">
            <v>0</v>
          </cell>
          <cell r="HE269">
            <v>0</v>
          </cell>
          <cell r="HF269">
            <v>0</v>
          </cell>
          <cell r="HG269">
            <v>0</v>
          </cell>
        </row>
        <row r="270">
          <cell r="D270" t="str">
            <v/>
          </cell>
          <cell r="E270" t="str">
            <v/>
          </cell>
          <cell r="F270" t="str">
            <v/>
          </cell>
          <cell r="G270" t="str">
            <v/>
          </cell>
          <cell r="H270" t="str">
            <v/>
          </cell>
          <cell r="I270" t="str">
            <v/>
          </cell>
          <cell r="J270" t="str">
            <v/>
          </cell>
          <cell r="K270" t="str">
            <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0</v>
          </cell>
          <cell r="CS270">
            <v>0</v>
          </cell>
          <cell r="CT270">
            <v>0</v>
          </cell>
          <cell r="CU270">
            <v>0</v>
          </cell>
          <cell r="CV270">
            <v>0</v>
          </cell>
          <cell r="CW270">
            <v>0</v>
          </cell>
          <cell r="CX270">
            <v>0</v>
          </cell>
          <cell r="CY270">
            <v>0</v>
          </cell>
          <cell r="CZ270">
            <v>0</v>
          </cell>
          <cell r="DA270">
            <v>0</v>
          </cell>
          <cell r="DB270">
            <v>0</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t="str">
            <v/>
          </cell>
          <cell r="DT270">
            <v>0</v>
          </cell>
          <cell r="DU270">
            <v>0</v>
          </cell>
          <cell r="DV270" t="str">
            <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cell r="EW270">
            <v>0</v>
          </cell>
          <cell r="EX270">
            <v>0</v>
          </cell>
          <cell r="EY270">
            <v>0</v>
          </cell>
          <cell r="EZ270">
            <v>0</v>
          </cell>
          <cell r="FA270">
            <v>0</v>
          </cell>
          <cell r="FB270">
            <v>0</v>
          </cell>
          <cell r="FD270">
            <v>0</v>
          </cell>
          <cell r="FE270">
            <v>0</v>
          </cell>
          <cell r="FF270">
            <v>0</v>
          </cell>
          <cell r="FG270">
            <v>0</v>
          </cell>
          <cell r="FH270">
            <v>0</v>
          </cell>
          <cell r="FI270">
            <v>0</v>
          </cell>
          <cell r="FJ270">
            <v>0</v>
          </cell>
          <cell r="FK270">
            <v>0</v>
          </cell>
          <cell r="FL270">
            <v>0</v>
          </cell>
          <cell r="FM270">
            <v>0</v>
          </cell>
          <cell r="FN270">
            <v>0</v>
          </cell>
          <cell r="FR270">
            <v>0</v>
          </cell>
          <cell r="FS270">
            <v>0</v>
          </cell>
          <cell r="FT270">
            <v>0</v>
          </cell>
          <cell r="FU270">
            <v>0</v>
          </cell>
          <cell r="FV270">
            <v>0</v>
          </cell>
          <cell r="FW270">
            <v>0</v>
          </cell>
          <cell r="FX270">
            <v>0</v>
          </cell>
          <cell r="FY270">
            <v>0</v>
          </cell>
          <cell r="FZ270">
            <v>0</v>
          </cell>
          <cell r="GA270" t="str">
            <v/>
          </cell>
          <cell r="GB270">
            <v>0</v>
          </cell>
          <cell r="GC270" t="str">
            <v>CHECK - SHORT YEAR</v>
          </cell>
          <cell r="GF270">
            <v>0</v>
          </cell>
          <cell r="GG270">
            <v>0</v>
          </cell>
          <cell r="GH270">
            <v>0</v>
          </cell>
          <cell r="GJ270">
            <v>0</v>
          </cell>
          <cell r="GK270">
            <v>0</v>
          </cell>
          <cell r="GL270">
            <v>0</v>
          </cell>
          <cell r="GM270">
            <v>0</v>
          </cell>
          <cell r="GN270">
            <v>0</v>
          </cell>
          <cell r="GO270">
            <v>0</v>
          </cell>
          <cell r="GP270">
            <v>0</v>
          </cell>
          <cell r="GQ270">
            <v>0</v>
          </cell>
          <cell r="GR270">
            <v>0</v>
          </cell>
          <cell r="GS270">
            <v>0</v>
          </cell>
          <cell r="GU270">
            <v>0</v>
          </cell>
          <cell r="GV270">
            <v>0</v>
          </cell>
          <cell r="GW270">
            <v>0</v>
          </cell>
          <cell r="GX270">
            <v>0</v>
          </cell>
          <cell r="GZ270">
            <v>0</v>
          </cell>
          <cell r="HA270">
            <v>0</v>
          </cell>
          <cell r="HB270">
            <v>0</v>
          </cell>
          <cell r="HC270">
            <v>0</v>
          </cell>
          <cell r="HD270">
            <v>0</v>
          </cell>
          <cell r="HE270">
            <v>0</v>
          </cell>
          <cell r="HF270">
            <v>0</v>
          </cell>
          <cell r="HG270">
            <v>0</v>
          </cell>
        </row>
        <row r="271">
          <cell r="D271" t="str">
            <v/>
          </cell>
          <cell r="E271" t="str">
            <v/>
          </cell>
          <cell r="F271" t="str">
            <v/>
          </cell>
          <cell r="G271" t="str">
            <v/>
          </cell>
          <cell r="H271" t="str">
            <v/>
          </cell>
          <cell r="I271" t="str">
            <v/>
          </cell>
          <cell r="J271" t="str">
            <v/>
          </cell>
          <cell r="K271" t="str">
            <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cell r="BF271">
            <v>0</v>
          </cell>
          <cell r="BG271">
            <v>0</v>
          </cell>
          <cell r="BH271">
            <v>0</v>
          </cell>
          <cell r="BI271">
            <v>0</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cell r="BW271">
            <v>0</v>
          </cell>
          <cell r="BX271">
            <v>0</v>
          </cell>
          <cell r="BY271">
            <v>0</v>
          </cell>
          <cell r="BZ271">
            <v>0</v>
          </cell>
          <cell r="CA271">
            <v>0</v>
          </cell>
          <cell r="CB271">
            <v>0</v>
          </cell>
          <cell r="CC271">
            <v>0</v>
          </cell>
          <cell r="CD271">
            <v>0</v>
          </cell>
          <cell r="CE271">
            <v>0</v>
          </cell>
          <cell r="CF271">
            <v>0</v>
          </cell>
          <cell r="CG271">
            <v>0</v>
          </cell>
          <cell r="CH271">
            <v>0</v>
          </cell>
          <cell r="CI271">
            <v>0</v>
          </cell>
          <cell r="CJ271">
            <v>0</v>
          </cell>
          <cell r="CK271">
            <v>0</v>
          </cell>
          <cell r="CL271">
            <v>0</v>
          </cell>
          <cell r="CM271">
            <v>0</v>
          </cell>
          <cell r="CN271">
            <v>0</v>
          </cell>
          <cell r="CO271">
            <v>0</v>
          </cell>
          <cell r="CP271">
            <v>0</v>
          </cell>
          <cell r="CQ271">
            <v>0</v>
          </cell>
          <cell r="CR271">
            <v>0</v>
          </cell>
          <cell r="CS271">
            <v>0</v>
          </cell>
          <cell r="CT271">
            <v>0</v>
          </cell>
          <cell r="CU271">
            <v>0</v>
          </cell>
          <cell r="CV271">
            <v>0</v>
          </cell>
          <cell r="CW271">
            <v>0</v>
          </cell>
          <cell r="CX271">
            <v>0</v>
          </cell>
          <cell r="CY271">
            <v>0</v>
          </cell>
          <cell r="CZ271">
            <v>0</v>
          </cell>
          <cell r="DA271">
            <v>0</v>
          </cell>
          <cell r="DB271">
            <v>0</v>
          </cell>
          <cell r="DC271">
            <v>0</v>
          </cell>
          <cell r="DD271">
            <v>0</v>
          </cell>
          <cell r="DE271">
            <v>0</v>
          </cell>
          <cell r="DF271">
            <v>0</v>
          </cell>
          <cell r="DG271">
            <v>0</v>
          </cell>
          <cell r="DH271">
            <v>0</v>
          </cell>
          <cell r="DI271">
            <v>0</v>
          </cell>
          <cell r="DJ271">
            <v>0</v>
          </cell>
          <cell r="DK271">
            <v>0</v>
          </cell>
          <cell r="DL271">
            <v>0</v>
          </cell>
          <cell r="DM271">
            <v>0</v>
          </cell>
          <cell r="DN271">
            <v>0</v>
          </cell>
          <cell r="DO271">
            <v>0</v>
          </cell>
          <cell r="DP271">
            <v>0</v>
          </cell>
          <cell r="DQ271">
            <v>0</v>
          </cell>
          <cell r="DR271">
            <v>0</v>
          </cell>
          <cell r="DS271" t="str">
            <v/>
          </cell>
          <cell r="DT271">
            <v>0</v>
          </cell>
          <cell r="DU271">
            <v>0</v>
          </cell>
          <cell r="DV271" t="str">
            <v/>
          </cell>
          <cell r="DW271">
            <v>0</v>
          </cell>
          <cell r="DX271">
            <v>0</v>
          </cell>
          <cell r="DY271">
            <v>0</v>
          </cell>
          <cell r="DZ271">
            <v>0</v>
          </cell>
          <cell r="EA271">
            <v>0</v>
          </cell>
          <cell r="EB271">
            <v>0</v>
          </cell>
          <cell r="EC271">
            <v>0</v>
          </cell>
          <cell r="ED271">
            <v>0</v>
          </cell>
          <cell r="EE271">
            <v>0</v>
          </cell>
          <cell r="EF271">
            <v>0</v>
          </cell>
          <cell r="EG271">
            <v>0</v>
          </cell>
          <cell r="EH271">
            <v>0</v>
          </cell>
          <cell r="EI271">
            <v>0</v>
          </cell>
          <cell r="EJ271">
            <v>0</v>
          </cell>
          <cell r="EK271">
            <v>0</v>
          </cell>
          <cell r="EL271">
            <v>0</v>
          </cell>
          <cell r="EM271">
            <v>0</v>
          </cell>
          <cell r="EN271">
            <v>0</v>
          </cell>
          <cell r="EO271">
            <v>0</v>
          </cell>
          <cell r="EP271">
            <v>0</v>
          </cell>
          <cell r="EQ271">
            <v>0</v>
          </cell>
          <cell r="ER271">
            <v>0</v>
          </cell>
          <cell r="ES271">
            <v>0</v>
          </cell>
          <cell r="ET271">
            <v>0</v>
          </cell>
          <cell r="EU271">
            <v>0</v>
          </cell>
          <cell r="EV271">
            <v>0</v>
          </cell>
          <cell r="EW271">
            <v>0</v>
          </cell>
          <cell r="EX271">
            <v>0</v>
          </cell>
          <cell r="EY271">
            <v>0</v>
          </cell>
          <cell r="EZ271">
            <v>0</v>
          </cell>
          <cell r="FA271">
            <v>0</v>
          </cell>
          <cell r="FB271">
            <v>0</v>
          </cell>
          <cell r="FD271">
            <v>0</v>
          </cell>
          <cell r="FE271">
            <v>0</v>
          </cell>
          <cell r="FF271">
            <v>0</v>
          </cell>
          <cell r="FG271">
            <v>0</v>
          </cell>
          <cell r="FH271">
            <v>0</v>
          </cell>
          <cell r="FI271">
            <v>0</v>
          </cell>
          <cell r="FJ271">
            <v>0</v>
          </cell>
          <cell r="FK271">
            <v>0</v>
          </cell>
          <cell r="FL271">
            <v>0</v>
          </cell>
          <cell r="FM271">
            <v>0</v>
          </cell>
          <cell r="FN271">
            <v>0</v>
          </cell>
          <cell r="FR271">
            <v>0</v>
          </cell>
          <cell r="FS271">
            <v>0</v>
          </cell>
          <cell r="FT271">
            <v>0</v>
          </cell>
          <cell r="FU271">
            <v>0</v>
          </cell>
          <cell r="FV271">
            <v>0</v>
          </cell>
          <cell r="FW271">
            <v>0</v>
          </cell>
          <cell r="FX271">
            <v>0</v>
          </cell>
          <cell r="FY271">
            <v>0</v>
          </cell>
          <cell r="FZ271">
            <v>0</v>
          </cell>
          <cell r="GA271" t="str">
            <v/>
          </cell>
          <cell r="GB271">
            <v>0</v>
          </cell>
          <cell r="GC271" t="str">
            <v>CHECK - SHORT YEAR</v>
          </cell>
          <cell r="GF271">
            <v>0</v>
          </cell>
          <cell r="GG271">
            <v>0</v>
          </cell>
          <cell r="GH271">
            <v>0</v>
          </cell>
          <cell r="GJ271">
            <v>0</v>
          </cell>
          <cell r="GK271">
            <v>0</v>
          </cell>
          <cell r="GL271">
            <v>0</v>
          </cell>
          <cell r="GM271">
            <v>0</v>
          </cell>
          <cell r="GN271">
            <v>0</v>
          </cell>
          <cell r="GO271">
            <v>0</v>
          </cell>
          <cell r="GP271">
            <v>0</v>
          </cell>
          <cell r="GQ271">
            <v>0</v>
          </cell>
          <cell r="GR271">
            <v>0</v>
          </cell>
          <cell r="GS271">
            <v>0</v>
          </cell>
          <cell r="GU271">
            <v>0</v>
          </cell>
          <cell r="GV271">
            <v>0</v>
          </cell>
          <cell r="GW271">
            <v>0</v>
          </cell>
          <cell r="GX271">
            <v>0</v>
          </cell>
          <cell r="GZ271">
            <v>0</v>
          </cell>
          <cell r="HA271">
            <v>0</v>
          </cell>
          <cell r="HB271">
            <v>0</v>
          </cell>
          <cell r="HC271">
            <v>0</v>
          </cell>
          <cell r="HD271">
            <v>0</v>
          </cell>
          <cell r="HE271">
            <v>0</v>
          </cell>
          <cell r="HF271">
            <v>0</v>
          </cell>
          <cell r="HG271">
            <v>0</v>
          </cell>
        </row>
        <row r="272">
          <cell r="D272" t="str">
            <v/>
          </cell>
          <cell r="E272" t="str">
            <v/>
          </cell>
          <cell r="F272" t="str">
            <v/>
          </cell>
          <cell r="G272" t="str">
            <v/>
          </cell>
          <cell r="H272" t="str">
            <v/>
          </cell>
          <cell r="I272" t="str">
            <v/>
          </cell>
          <cell r="J272" t="str">
            <v/>
          </cell>
          <cell r="K272" t="str">
            <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cell r="BD272">
            <v>0</v>
          </cell>
          <cell r="BE272">
            <v>0</v>
          </cell>
          <cell r="BF272">
            <v>0</v>
          </cell>
          <cell r="BG272">
            <v>0</v>
          </cell>
          <cell r="BH272">
            <v>0</v>
          </cell>
          <cell r="BI272">
            <v>0</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cell r="BW272">
            <v>0</v>
          </cell>
          <cell r="BX272">
            <v>0</v>
          </cell>
          <cell r="BY272">
            <v>0</v>
          </cell>
          <cell r="BZ272">
            <v>0</v>
          </cell>
          <cell r="CA272">
            <v>0</v>
          </cell>
          <cell r="CB272">
            <v>0</v>
          </cell>
          <cell r="CC272">
            <v>0</v>
          </cell>
          <cell r="CD272">
            <v>0</v>
          </cell>
          <cell r="CE272">
            <v>0</v>
          </cell>
          <cell r="CF272">
            <v>0</v>
          </cell>
          <cell r="CG272">
            <v>0</v>
          </cell>
          <cell r="CH272">
            <v>0</v>
          </cell>
          <cell r="CI272">
            <v>0</v>
          </cell>
          <cell r="CJ272">
            <v>0</v>
          </cell>
          <cell r="CK272">
            <v>0</v>
          </cell>
          <cell r="CL272">
            <v>0</v>
          </cell>
          <cell r="CM272">
            <v>0</v>
          </cell>
          <cell r="CN272">
            <v>0</v>
          </cell>
          <cell r="CO272">
            <v>0</v>
          </cell>
          <cell r="CP272">
            <v>0</v>
          </cell>
          <cell r="CQ272">
            <v>0</v>
          </cell>
          <cell r="CR272">
            <v>0</v>
          </cell>
          <cell r="CS272">
            <v>0</v>
          </cell>
          <cell r="CT272">
            <v>0</v>
          </cell>
          <cell r="CU272">
            <v>0</v>
          </cell>
          <cell r="CV272">
            <v>0</v>
          </cell>
          <cell r="CW272">
            <v>0</v>
          </cell>
          <cell r="CX272">
            <v>0</v>
          </cell>
          <cell r="CY272">
            <v>0</v>
          </cell>
          <cell r="CZ272">
            <v>0</v>
          </cell>
          <cell r="DA272">
            <v>0</v>
          </cell>
          <cell r="DB272">
            <v>0</v>
          </cell>
          <cell r="DC272">
            <v>0</v>
          </cell>
          <cell r="DD272">
            <v>0</v>
          </cell>
          <cell r="DE272">
            <v>0</v>
          </cell>
          <cell r="DF272">
            <v>0</v>
          </cell>
          <cell r="DG272">
            <v>0</v>
          </cell>
          <cell r="DH272">
            <v>0</v>
          </cell>
          <cell r="DI272">
            <v>0</v>
          </cell>
          <cell r="DJ272">
            <v>0</v>
          </cell>
          <cell r="DK272">
            <v>0</v>
          </cell>
          <cell r="DL272">
            <v>0</v>
          </cell>
          <cell r="DM272">
            <v>0</v>
          </cell>
          <cell r="DN272">
            <v>0</v>
          </cell>
          <cell r="DO272">
            <v>0</v>
          </cell>
          <cell r="DP272">
            <v>0</v>
          </cell>
          <cell r="DQ272">
            <v>0</v>
          </cell>
          <cell r="DR272">
            <v>0</v>
          </cell>
          <cell r="DS272" t="str">
            <v/>
          </cell>
          <cell r="DT272">
            <v>0</v>
          </cell>
          <cell r="DU272">
            <v>0</v>
          </cell>
          <cell r="DV272" t="str">
            <v/>
          </cell>
          <cell r="DW272">
            <v>0</v>
          </cell>
          <cell r="DX272">
            <v>0</v>
          </cell>
          <cell r="DY272">
            <v>0</v>
          </cell>
          <cell r="DZ272">
            <v>0</v>
          </cell>
          <cell r="EA272">
            <v>0</v>
          </cell>
          <cell r="EB272">
            <v>0</v>
          </cell>
          <cell r="EC272">
            <v>0</v>
          </cell>
          <cell r="ED272">
            <v>0</v>
          </cell>
          <cell r="EE272">
            <v>0</v>
          </cell>
          <cell r="EF272">
            <v>0</v>
          </cell>
          <cell r="EG272">
            <v>0</v>
          </cell>
          <cell r="EH272">
            <v>0</v>
          </cell>
          <cell r="EI272">
            <v>0</v>
          </cell>
          <cell r="EJ272">
            <v>0</v>
          </cell>
          <cell r="EK272">
            <v>0</v>
          </cell>
          <cell r="EL272">
            <v>0</v>
          </cell>
          <cell r="EM272">
            <v>0</v>
          </cell>
          <cell r="EN272">
            <v>0</v>
          </cell>
          <cell r="EO272">
            <v>0</v>
          </cell>
          <cell r="EP272">
            <v>0</v>
          </cell>
          <cell r="EQ272">
            <v>0</v>
          </cell>
          <cell r="ER272">
            <v>0</v>
          </cell>
          <cell r="ES272">
            <v>0</v>
          </cell>
          <cell r="ET272">
            <v>0</v>
          </cell>
          <cell r="EU272">
            <v>0</v>
          </cell>
          <cell r="EV272">
            <v>0</v>
          </cell>
          <cell r="EW272">
            <v>0</v>
          </cell>
          <cell r="EX272">
            <v>0</v>
          </cell>
          <cell r="EY272">
            <v>0</v>
          </cell>
          <cell r="EZ272">
            <v>0</v>
          </cell>
          <cell r="FA272">
            <v>0</v>
          </cell>
          <cell r="FB272">
            <v>0</v>
          </cell>
          <cell r="FD272">
            <v>0</v>
          </cell>
          <cell r="FE272">
            <v>0</v>
          </cell>
          <cell r="FF272">
            <v>0</v>
          </cell>
          <cell r="FG272">
            <v>0</v>
          </cell>
          <cell r="FH272">
            <v>0</v>
          </cell>
          <cell r="FI272">
            <v>0</v>
          </cell>
          <cell r="FJ272">
            <v>0</v>
          </cell>
          <cell r="FK272">
            <v>0</v>
          </cell>
          <cell r="FL272">
            <v>0</v>
          </cell>
          <cell r="FM272">
            <v>0</v>
          </cell>
          <cell r="FN272">
            <v>0</v>
          </cell>
          <cell r="FR272">
            <v>0</v>
          </cell>
          <cell r="FS272">
            <v>0</v>
          </cell>
          <cell r="FT272">
            <v>0</v>
          </cell>
          <cell r="FU272">
            <v>0</v>
          </cell>
          <cell r="FV272">
            <v>0</v>
          </cell>
          <cell r="FW272">
            <v>0</v>
          </cell>
          <cell r="FX272">
            <v>0</v>
          </cell>
          <cell r="FY272">
            <v>0</v>
          </cell>
          <cell r="FZ272">
            <v>0</v>
          </cell>
          <cell r="GA272" t="str">
            <v/>
          </cell>
          <cell r="GB272">
            <v>0</v>
          </cell>
          <cell r="GC272" t="str">
            <v>CHECK - SHORT YEAR</v>
          </cell>
          <cell r="GF272">
            <v>0</v>
          </cell>
          <cell r="GG272">
            <v>0</v>
          </cell>
          <cell r="GH272">
            <v>0</v>
          </cell>
          <cell r="GJ272">
            <v>0</v>
          </cell>
          <cell r="GK272">
            <v>0</v>
          </cell>
          <cell r="GL272">
            <v>0</v>
          </cell>
          <cell r="GM272">
            <v>0</v>
          </cell>
          <cell r="GN272">
            <v>0</v>
          </cell>
          <cell r="GO272">
            <v>0</v>
          </cell>
          <cell r="GP272">
            <v>0</v>
          </cell>
          <cell r="GQ272">
            <v>0</v>
          </cell>
          <cell r="GR272">
            <v>0</v>
          </cell>
          <cell r="GS272">
            <v>0</v>
          </cell>
          <cell r="GU272">
            <v>0</v>
          </cell>
          <cell r="GV272">
            <v>0</v>
          </cell>
          <cell r="GW272">
            <v>0</v>
          </cell>
          <cell r="GX272">
            <v>0</v>
          </cell>
          <cell r="GZ272">
            <v>0</v>
          </cell>
          <cell r="HA272">
            <v>0</v>
          </cell>
          <cell r="HB272">
            <v>0</v>
          </cell>
          <cell r="HC272">
            <v>0</v>
          </cell>
          <cell r="HD272">
            <v>0</v>
          </cell>
          <cell r="HE272">
            <v>0</v>
          </cell>
          <cell r="HF272">
            <v>0</v>
          </cell>
          <cell r="HG272">
            <v>0</v>
          </cell>
        </row>
        <row r="273">
          <cell r="D273" t="str">
            <v/>
          </cell>
          <cell r="E273" t="str">
            <v/>
          </cell>
          <cell r="F273" t="str">
            <v/>
          </cell>
          <cell r="G273" t="str">
            <v/>
          </cell>
          <cell r="H273" t="str">
            <v/>
          </cell>
          <cell r="I273" t="str">
            <v/>
          </cell>
          <cell r="J273" t="str">
            <v/>
          </cell>
          <cell r="K273" t="str">
            <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cell r="BF273">
            <v>0</v>
          </cell>
          <cell r="BG273">
            <v>0</v>
          </cell>
          <cell r="BH273">
            <v>0</v>
          </cell>
          <cell r="BI273">
            <v>0</v>
          </cell>
          <cell r="BJ273">
            <v>0</v>
          </cell>
          <cell r="BK273">
            <v>0</v>
          </cell>
          <cell r="BL273">
            <v>0</v>
          </cell>
          <cell r="BM273">
            <v>0</v>
          </cell>
          <cell r="BN273">
            <v>0</v>
          </cell>
          <cell r="BO273">
            <v>0</v>
          </cell>
          <cell r="BP273">
            <v>0</v>
          </cell>
          <cell r="BQ273">
            <v>0</v>
          </cell>
          <cell r="BR273">
            <v>0</v>
          </cell>
          <cell r="BS273">
            <v>0</v>
          </cell>
          <cell r="BT273">
            <v>0</v>
          </cell>
          <cell r="BU273">
            <v>0</v>
          </cell>
          <cell r="BV273">
            <v>0</v>
          </cell>
          <cell r="BW273">
            <v>0</v>
          </cell>
          <cell r="BX273">
            <v>0</v>
          </cell>
          <cell r="BY273">
            <v>0</v>
          </cell>
          <cell r="BZ273">
            <v>0</v>
          </cell>
          <cell r="CA273">
            <v>0</v>
          </cell>
          <cell r="CB273">
            <v>0</v>
          </cell>
          <cell r="CC273">
            <v>0</v>
          </cell>
          <cell r="CD273">
            <v>0</v>
          </cell>
          <cell r="CE273">
            <v>0</v>
          </cell>
          <cell r="CF273">
            <v>0</v>
          </cell>
          <cell r="CG273">
            <v>0</v>
          </cell>
          <cell r="CH273">
            <v>0</v>
          </cell>
          <cell r="CI273">
            <v>0</v>
          </cell>
          <cell r="CJ273">
            <v>0</v>
          </cell>
          <cell r="CK273">
            <v>0</v>
          </cell>
          <cell r="CL273">
            <v>0</v>
          </cell>
          <cell r="CM273">
            <v>0</v>
          </cell>
          <cell r="CN273">
            <v>0</v>
          </cell>
          <cell r="CO273">
            <v>0</v>
          </cell>
          <cell r="CP273">
            <v>0</v>
          </cell>
          <cell r="CQ273">
            <v>0</v>
          </cell>
          <cell r="CR273">
            <v>0</v>
          </cell>
          <cell r="CS273">
            <v>0</v>
          </cell>
          <cell r="CT273">
            <v>0</v>
          </cell>
          <cell r="CU273">
            <v>0</v>
          </cell>
          <cell r="CV273">
            <v>0</v>
          </cell>
          <cell r="CW273">
            <v>0</v>
          </cell>
          <cell r="CX273">
            <v>0</v>
          </cell>
          <cell r="CY273">
            <v>0</v>
          </cell>
          <cell r="CZ273">
            <v>0</v>
          </cell>
          <cell r="DA273">
            <v>0</v>
          </cell>
          <cell r="DB273">
            <v>0</v>
          </cell>
          <cell r="DC273">
            <v>0</v>
          </cell>
          <cell r="DD273">
            <v>0</v>
          </cell>
          <cell r="DE273">
            <v>0</v>
          </cell>
          <cell r="DF273">
            <v>0</v>
          </cell>
          <cell r="DG273">
            <v>0</v>
          </cell>
          <cell r="DH273">
            <v>0</v>
          </cell>
          <cell r="DI273">
            <v>0</v>
          </cell>
          <cell r="DJ273">
            <v>0</v>
          </cell>
          <cell r="DK273">
            <v>0</v>
          </cell>
          <cell r="DL273">
            <v>0</v>
          </cell>
          <cell r="DM273">
            <v>0</v>
          </cell>
          <cell r="DN273">
            <v>0</v>
          </cell>
          <cell r="DO273">
            <v>0</v>
          </cell>
          <cell r="DP273">
            <v>0</v>
          </cell>
          <cell r="DQ273">
            <v>0</v>
          </cell>
          <cell r="DR273">
            <v>0</v>
          </cell>
          <cell r="DS273" t="str">
            <v/>
          </cell>
          <cell r="DT273">
            <v>0</v>
          </cell>
          <cell r="DU273">
            <v>0</v>
          </cell>
          <cell r="DV273" t="str">
            <v/>
          </cell>
          <cell r="DW273">
            <v>0</v>
          </cell>
          <cell r="DX273">
            <v>0</v>
          </cell>
          <cell r="DY273">
            <v>0</v>
          </cell>
          <cell r="DZ273">
            <v>0</v>
          </cell>
          <cell r="EA273">
            <v>0</v>
          </cell>
          <cell r="EB273">
            <v>0</v>
          </cell>
          <cell r="EC273">
            <v>0</v>
          </cell>
          <cell r="ED273">
            <v>0</v>
          </cell>
          <cell r="EE273">
            <v>0</v>
          </cell>
          <cell r="EF273">
            <v>0</v>
          </cell>
          <cell r="EG273">
            <v>0</v>
          </cell>
          <cell r="EH273">
            <v>0</v>
          </cell>
          <cell r="EI273">
            <v>0</v>
          </cell>
          <cell r="EJ273">
            <v>0</v>
          </cell>
          <cell r="EK273">
            <v>0</v>
          </cell>
          <cell r="EL273">
            <v>0</v>
          </cell>
          <cell r="EM273">
            <v>0</v>
          </cell>
          <cell r="EN273">
            <v>0</v>
          </cell>
          <cell r="EO273">
            <v>0</v>
          </cell>
          <cell r="EP273">
            <v>0</v>
          </cell>
          <cell r="EQ273">
            <v>0</v>
          </cell>
          <cell r="ER273">
            <v>0</v>
          </cell>
          <cell r="ES273">
            <v>0</v>
          </cell>
          <cell r="ET273">
            <v>0</v>
          </cell>
          <cell r="EU273">
            <v>0</v>
          </cell>
          <cell r="EV273">
            <v>0</v>
          </cell>
          <cell r="EW273">
            <v>0</v>
          </cell>
          <cell r="EX273">
            <v>0</v>
          </cell>
          <cell r="EY273">
            <v>0</v>
          </cell>
          <cell r="EZ273">
            <v>0</v>
          </cell>
          <cell r="FA273">
            <v>0</v>
          </cell>
          <cell r="FB273">
            <v>0</v>
          </cell>
          <cell r="FD273">
            <v>0</v>
          </cell>
          <cell r="FE273">
            <v>0</v>
          </cell>
          <cell r="FF273">
            <v>0</v>
          </cell>
          <cell r="FG273">
            <v>0</v>
          </cell>
          <cell r="FH273">
            <v>0</v>
          </cell>
          <cell r="FI273">
            <v>0</v>
          </cell>
          <cell r="FJ273">
            <v>0</v>
          </cell>
          <cell r="FK273">
            <v>0</v>
          </cell>
          <cell r="FL273">
            <v>0</v>
          </cell>
          <cell r="FM273">
            <v>0</v>
          </cell>
          <cell r="FN273">
            <v>0</v>
          </cell>
          <cell r="FR273">
            <v>0</v>
          </cell>
          <cell r="FS273">
            <v>0</v>
          </cell>
          <cell r="FT273">
            <v>0</v>
          </cell>
          <cell r="FU273">
            <v>0</v>
          </cell>
          <cell r="FV273">
            <v>0</v>
          </cell>
          <cell r="FW273">
            <v>0</v>
          </cell>
          <cell r="FX273">
            <v>0</v>
          </cell>
          <cell r="FY273">
            <v>0</v>
          </cell>
          <cell r="FZ273">
            <v>0</v>
          </cell>
          <cell r="GA273" t="str">
            <v/>
          </cell>
          <cell r="GB273">
            <v>0</v>
          </cell>
          <cell r="GC273" t="str">
            <v>CHECK - SHORT YEAR</v>
          </cell>
          <cell r="GF273">
            <v>0</v>
          </cell>
          <cell r="GG273">
            <v>0</v>
          </cell>
          <cell r="GH273">
            <v>0</v>
          </cell>
          <cell r="GJ273">
            <v>0</v>
          </cell>
          <cell r="GK273">
            <v>0</v>
          </cell>
          <cell r="GL273">
            <v>0</v>
          </cell>
          <cell r="GM273">
            <v>0</v>
          </cell>
          <cell r="GN273">
            <v>0</v>
          </cell>
          <cell r="GO273">
            <v>0</v>
          </cell>
          <cell r="GP273">
            <v>0</v>
          </cell>
          <cell r="GQ273">
            <v>0</v>
          </cell>
          <cell r="GR273">
            <v>0</v>
          </cell>
          <cell r="GS273">
            <v>0</v>
          </cell>
          <cell r="GU273">
            <v>0</v>
          </cell>
          <cell r="GV273">
            <v>0</v>
          </cell>
          <cell r="GW273">
            <v>0</v>
          </cell>
          <cell r="GX273">
            <v>0</v>
          </cell>
          <cell r="GZ273">
            <v>0</v>
          </cell>
          <cell r="HA273">
            <v>0</v>
          </cell>
          <cell r="HB273">
            <v>0</v>
          </cell>
          <cell r="HC273">
            <v>0</v>
          </cell>
          <cell r="HD273">
            <v>0</v>
          </cell>
          <cell r="HE273">
            <v>0</v>
          </cell>
          <cell r="HF273">
            <v>0</v>
          </cell>
          <cell r="HG273">
            <v>0</v>
          </cell>
        </row>
        <row r="274">
          <cell r="D274" t="str">
            <v/>
          </cell>
          <cell r="E274" t="str">
            <v/>
          </cell>
          <cell r="F274" t="str">
            <v/>
          </cell>
          <cell r="G274" t="str">
            <v/>
          </cell>
          <cell r="H274" t="str">
            <v/>
          </cell>
          <cell r="I274" t="str">
            <v/>
          </cell>
          <cell r="J274" t="str">
            <v/>
          </cell>
          <cell r="K274" t="str">
            <v/>
          </cell>
          <cell r="N274">
            <v>0</v>
          </cell>
          <cell r="O274">
            <v>0</v>
          </cell>
          <cell r="P274">
            <v>0</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cell r="BD274">
            <v>0</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v>
          </cell>
          <cell r="BU274">
            <v>0</v>
          </cell>
          <cell r="BV274">
            <v>0</v>
          </cell>
          <cell r="BW274">
            <v>0</v>
          </cell>
          <cell r="BX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v>0</v>
          </cell>
          <cell r="CP274">
            <v>0</v>
          </cell>
          <cell r="CQ274">
            <v>0</v>
          </cell>
          <cell r="CR274">
            <v>0</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v>
          </cell>
          <cell r="DI274">
            <v>0</v>
          </cell>
          <cell r="DJ274">
            <v>0</v>
          </cell>
          <cell r="DK274">
            <v>0</v>
          </cell>
          <cell r="DL274">
            <v>0</v>
          </cell>
          <cell r="DM274">
            <v>0</v>
          </cell>
          <cell r="DN274">
            <v>0</v>
          </cell>
          <cell r="DO274">
            <v>0</v>
          </cell>
          <cell r="DP274">
            <v>0</v>
          </cell>
          <cell r="DQ274">
            <v>0</v>
          </cell>
          <cell r="DR274">
            <v>0</v>
          </cell>
          <cell r="DS274" t="str">
            <v/>
          </cell>
          <cell r="DT274">
            <v>0</v>
          </cell>
          <cell r="DU274">
            <v>0</v>
          </cell>
          <cell r="DV274" t="str">
            <v/>
          </cell>
          <cell r="DW274">
            <v>0</v>
          </cell>
          <cell r="DX274">
            <v>0</v>
          </cell>
          <cell r="DY274">
            <v>0</v>
          </cell>
          <cell r="DZ274">
            <v>0</v>
          </cell>
          <cell r="EA274">
            <v>0</v>
          </cell>
          <cell r="EB274">
            <v>0</v>
          </cell>
          <cell r="EC274">
            <v>0</v>
          </cell>
          <cell r="ED274">
            <v>0</v>
          </cell>
          <cell r="EE274">
            <v>0</v>
          </cell>
          <cell r="EF274">
            <v>0</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v>
          </cell>
          <cell r="EW274">
            <v>0</v>
          </cell>
          <cell r="EX274">
            <v>0</v>
          </cell>
          <cell r="EY274">
            <v>0</v>
          </cell>
          <cell r="EZ274">
            <v>0</v>
          </cell>
          <cell r="FA274">
            <v>0</v>
          </cell>
          <cell r="FB274">
            <v>0</v>
          </cell>
          <cell r="FD274">
            <v>0</v>
          </cell>
          <cell r="FE274">
            <v>0</v>
          </cell>
          <cell r="FF274">
            <v>0</v>
          </cell>
          <cell r="FG274">
            <v>0</v>
          </cell>
          <cell r="FH274">
            <v>0</v>
          </cell>
          <cell r="FI274">
            <v>0</v>
          </cell>
          <cell r="FJ274">
            <v>0</v>
          </cell>
          <cell r="FK274">
            <v>0</v>
          </cell>
          <cell r="FL274">
            <v>0</v>
          </cell>
          <cell r="FM274">
            <v>0</v>
          </cell>
          <cell r="FN274">
            <v>0</v>
          </cell>
          <cell r="FR274">
            <v>0</v>
          </cell>
          <cell r="FS274">
            <v>0</v>
          </cell>
          <cell r="FT274">
            <v>0</v>
          </cell>
          <cell r="FU274">
            <v>0</v>
          </cell>
          <cell r="FV274">
            <v>0</v>
          </cell>
          <cell r="FW274">
            <v>0</v>
          </cell>
          <cell r="FX274">
            <v>0</v>
          </cell>
          <cell r="FY274">
            <v>0</v>
          </cell>
          <cell r="FZ274">
            <v>0</v>
          </cell>
          <cell r="GA274" t="str">
            <v/>
          </cell>
          <cell r="GB274">
            <v>0</v>
          </cell>
          <cell r="GC274" t="str">
            <v>CHECK - SHORT YEAR</v>
          </cell>
          <cell r="GF274">
            <v>0</v>
          </cell>
          <cell r="GG274">
            <v>0</v>
          </cell>
          <cell r="GH274">
            <v>0</v>
          </cell>
          <cell r="GJ274">
            <v>0</v>
          </cell>
          <cell r="GK274">
            <v>0</v>
          </cell>
          <cell r="GL274">
            <v>0</v>
          </cell>
          <cell r="GM274">
            <v>0</v>
          </cell>
          <cell r="GN274">
            <v>0</v>
          </cell>
          <cell r="GO274">
            <v>0</v>
          </cell>
          <cell r="GP274">
            <v>0</v>
          </cell>
          <cell r="GQ274">
            <v>0</v>
          </cell>
          <cell r="GR274">
            <v>0</v>
          </cell>
          <cell r="GS274">
            <v>0</v>
          </cell>
          <cell r="GU274">
            <v>0</v>
          </cell>
          <cell r="GV274">
            <v>0</v>
          </cell>
          <cell r="GW274">
            <v>0</v>
          </cell>
          <cell r="GX274">
            <v>0</v>
          </cell>
          <cell r="GZ274">
            <v>0</v>
          </cell>
          <cell r="HA274">
            <v>0</v>
          </cell>
          <cell r="HB274">
            <v>0</v>
          </cell>
          <cell r="HC274">
            <v>0</v>
          </cell>
          <cell r="HD274">
            <v>0</v>
          </cell>
          <cell r="HE274">
            <v>0</v>
          </cell>
          <cell r="HF274">
            <v>0</v>
          </cell>
          <cell r="HG274">
            <v>0</v>
          </cell>
        </row>
        <row r="275">
          <cell r="D275" t="str">
            <v/>
          </cell>
          <cell r="E275" t="str">
            <v/>
          </cell>
          <cell r="F275" t="str">
            <v/>
          </cell>
          <cell r="G275" t="str">
            <v/>
          </cell>
          <cell r="H275" t="str">
            <v/>
          </cell>
          <cell r="I275" t="str">
            <v/>
          </cell>
          <cell r="J275" t="str">
            <v/>
          </cell>
          <cell r="K275" t="str">
            <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cell r="BD275">
            <v>0</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v>
          </cell>
          <cell r="BU275">
            <v>0</v>
          </cell>
          <cell r="BV275">
            <v>0</v>
          </cell>
          <cell r="BW275">
            <v>0</v>
          </cell>
          <cell r="BX275">
            <v>0</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v>
          </cell>
          <cell r="CO275">
            <v>0</v>
          </cell>
          <cell r="CP275">
            <v>0</v>
          </cell>
          <cell r="CQ275">
            <v>0</v>
          </cell>
          <cell r="CR275">
            <v>0</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v>
          </cell>
          <cell r="DI275">
            <v>0</v>
          </cell>
          <cell r="DJ275">
            <v>0</v>
          </cell>
          <cell r="DK275">
            <v>0</v>
          </cell>
          <cell r="DL275">
            <v>0</v>
          </cell>
          <cell r="DM275">
            <v>0</v>
          </cell>
          <cell r="DN275">
            <v>0</v>
          </cell>
          <cell r="DO275">
            <v>0</v>
          </cell>
          <cell r="DP275">
            <v>0</v>
          </cell>
          <cell r="DQ275">
            <v>0</v>
          </cell>
          <cell r="DR275">
            <v>0</v>
          </cell>
          <cell r="DS275" t="str">
            <v/>
          </cell>
          <cell r="DT275">
            <v>0</v>
          </cell>
          <cell r="DU275">
            <v>0</v>
          </cell>
          <cell r="DV275" t="str">
            <v/>
          </cell>
          <cell r="DW275">
            <v>0</v>
          </cell>
          <cell r="DX275">
            <v>0</v>
          </cell>
          <cell r="DY275">
            <v>0</v>
          </cell>
          <cell r="DZ275">
            <v>0</v>
          </cell>
          <cell r="EA275">
            <v>0</v>
          </cell>
          <cell r="EB275">
            <v>0</v>
          </cell>
          <cell r="EC275">
            <v>0</v>
          </cell>
          <cell r="ED275">
            <v>0</v>
          </cell>
          <cell r="EE275">
            <v>0</v>
          </cell>
          <cell r="EF275">
            <v>0</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v>
          </cell>
          <cell r="EW275">
            <v>0</v>
          </cell>
          <cell r="EX275">
            <v>0</v>
          </cell>
          <cell r="EY275">
            <v>0</v>
          </cell>
          <cell r="EZ275">
            <v>0</v>
          </cell>
          <cell r="FA275">
            <v>0</v>
          </cell>
          <cell r="FB275">
            <v>0</v>
          </cell>
          <cell r="FD275">
            <v>0</v>
          </cell>
          <cell r="FE275">
            <v>0</v>
          </cell>
          <cell r="FF275">
            <v>0</v>
          </cell>
          <cell r="FG275">
            <v>0</v>
          </cell>
          <cell r="FH275">
            <v>0</v>
          </cell>
          <cell r="FI275">
            <v>0</v>
          </cell>
          <cell r="FJ275">
            <v>0</v>
          </cell>
          <cell r="FK275">
            <v>0</v>
          </cell>
          <cell r="FL275">
            <v>0</v>
          </cell>
          <cell r="FM275">
            <v>0</v>
          </cell>
          <cell r="FN275">
            <v>0</v>
          </cell>
          <cell r="FR275">
            <v>0</v>
          </cell>
          <cell r="FS275">
            <v>0</v>
          </cell>
          <cell r="FT275">
            <v>0</v>
          </cell>
          <cell r="FU275">
            <v>0</v>
          </cell>
          <cell r="FV275">
            <v>0</v>
          </cell>
          <cell r="FW275">
            <v>0</v>
          </cell>
          <cell r="FX275">
            <v>0</v>
          </cell>
          <cell r="FY275">
            <v>0</v>
          </cell>
          <cell r="FZ275">
            <v>0</v>
          </cell>
          <cell r="GA275" t="str">
            <v/>
          </cell>
          <cell r="GB275">
            <v>0</v>
          </cell>
          <cell r="GC275" t="str">
            <v>CHECK - SHORT YEAR</v>
          </cell>
          <cell r="GF275">
            <v>0</v>
          </cell>
          <cell r="GG275">
            <v>0</v>
          </cell>
          <cell r="GH275">
            <v>0</v>
          </cell>
          <cell r="GJ275">
            <v>0</v>
          </cell>
          <cell r="GK275">
            <v>0</v>
          </cell>
          <cell r="GL275">
            <v>0</v>
          </cell>
          <cell r="GM275">
            <v>0</v>
          </cell>
          <cell r="GN275">
            <v>0</v>
          </cell>
          <cell r="GO275">
            <v>0</v>
          </cell>
          <cell r="GP275">
            <v>0</v>
          </cell>
          <cell r="GQ275">
            <v>0</v>
          </cell>
          <cell r="GR275">
            <v>0</v>
          </cell>
          <cell r="GS275">
            <v>0</v>
          </cell>
          <cell r="GU275">
            <v>0</v>
          </cell>
          <cell r="GV275">
            <v>0</v>
          </cell>
          <cell r="GW275">
            <v>0</v>
          </cell>
          <cell r="GX275">
            <v>0</v>
          </cell>
          <cell r="GZ275">
            <v>0</v>
          </cell>
          <cell r="HA275">
            <v>0</v>
          </cell>
          <cell r="HB275">
            <v>0</v>
          </cell>
          <cell r="HC275">
            <v>0</v>
          </cell>
          <cell r="HD275">
            <v>0</v>
          </cell>
          <cell r="HE275">
            <v>0</v>
          </cell>
          <cell r="HF275">
            <v>0</v>
          </cell>
          <cell r="HG275">
            <v>0</v>
          </cell>
        </row>
        <row r="276">
          <cell r="D276" t="str">
            <v/>
          </cell>
          <cell r="E276" t="str">
            <v/>
          </cell>
          <cell r="F276" t="str">
            <v/>
          </cell>
          <cell r="G276" t="str">
            <v/>
          </cell>
          <cell r="H276" t="str">
            <v/>
          </cell>
          <cell r="I276" t="str">
            <v/>
          </cell>
          <cell r="J276" t="str">
            <v/>
          </cell>
          <cell r="K276" t="str">
            <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cell r="BD276">
            <v>0</v>
          </cell>
          <cell r="BE276">
            <v>0</v>
          </cell>
          <cell r="BF276">
            <v>0</v>
          </cell>
          <cell r="BG276">
            <v>0</v>
          </cell>
          <cell r="BH276">
            <v>0</v>
          </cell>
          <cell r="BI276">
            <v>0</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cell r="BW276">
            <v>0</v>
          </cell>
          <cell r="BX276">
            <v>0</v>
          </cell>
          <cell r="BY276">
            <v>0</v>
          </cell>
          <cell r="BZ276">
            <v>0</v>
          </cell>
          <cell r="CA276">
            <v>0</v>
          </cell>
          <cell r="CB276">
            <v>0</v>
          </cell>
          <cell r="CC276">
            <v>0</v>
          </cell>
          <cell r="CD276">
            <v>0</v>
          </cell>
          <cell r="CE276">
            <v>0</v>
          </cell>
          <cell r="CF276">
            <v>0</v>
          </cell>
          <cell r="CG276">
            <v>0</v>
          </cell>
          <cell r="CH276">
            <v>0</v>
          </cell>
          <cell r="CI276">
            <v>0</v>
          </cell>
          <cell r="CJ276">
            <v>0</v>
          </cell>
          <cell r="CK276">
            <v>0</v>
          </cell>
          <cell r="CL276">
            <v>0</v>
          </cell>
          <cell r="CM276">
            <v>0</v>
          </cell>
          <cell r="CN276">
            <v>0</v>
          </cell>
          <cell r="CO276">
            <v>0</v>
          </cell>
          <cell r="CP276">
            <v>0</v>
          </cell>
          <cell r="CQ276">
            <v>0</v>
          </cell>
          <cell r="CR276">
            <v>0</v>
          </cell>
          <cell r="CS276">
            <v>0</v>
          </cell>
          <cell r="CT276">
            <v>0</v>
          </cell>
          <cell r="CU276">
            <v>0</v>
          </cell>
          <cell r="CV276">
            <v>0</v>
          </cell>
          <cell r="CW276">
            <v>0</v>
          </cell>
          <cell r="CX276">
            <v>0</v>
          </cell>
          <cell r="CY276">
            <v>0</v>
          </cell>
          <cell r="CZ276">
            <v>0</v>
          </cell>
          <cell r="DA276">
            <v>0</v>
          </cell>
          <cell r="DB276">
            <v>0</v>
          </cell>
          <cell r="DC276">
            <v>0</v>
          </cell>
          <cell r="DD276">
            <v>0</v>
          </cell>
          <cell r="DE276">
            <v>0</v>
          </cell>
          <cell r="DF276">
            <v>0</v>
          </cell>
          <cell r="DG276">
            <v>0</v>
          </cell>
          <cell r="DH276">
            <v>0</v>
          </cell>
          <cell r="DI276">
            <v>0</v>
          </cell>
          <cell r="DJ276">
            <v>0</v>
          </cell>
          <cell r="DK276">
            <v>0</v>
          </cell>
          <cell r="DL276">
            <v>0</v>
          </cell>
          <cell r="DM276">
            <v>0</v>
          </cell>
          <cell r="DN276">
            <v>0</v>
          </cell>
          <cell r="DO276">
            <v>0</v>
          </cell>
          <cell r="DP276">
            <v>0</v>
          </cell>
          <cell r="DQ276">
            <v>0</v>
          </cell>
          <cell r="DR276">
            <v>0</v>
          </cell>
          <cell r="DS276" t="str">
            <v/>
          </cell>
          <cell r="DT276">
            <v>0</v>
          </cell>
          <cell r="DU276">
            <v>0</v>
          </cell>
          <cell r="DV276" t="str">
            <v/>
          </cell>
          <cell r="DW276">
            <v>0</v>
          </cell>
          <cell r="DX276">
            <v>0</v>
          </cell>
          <cell r="DY276">
            <v>0</v>
          </cell>
          <cell r="DZ276">
            <v>0</v>
          </cell>
          <cell r="EA276">
            <v>0</v>
          </cell>
          <cell r="EB276">
            <v>0</v>
          </cell>
          <cell r="EC276">
            <v>0</v>
          </cell>
          <cell r="ED276">
            <v>0</v>
          </cell>
          <cell r="EE276">
            <v>0</v>
          </cell>
          <cell r="EF276">
            <v>0</v>
          </cell>
          <cell r="EG276">
            <v>0</v>
          </cell>
          <cell r="EH276">
            <v>0</v>
          </cell>
          <cell r="EI276">
            <v>0</v>
          </cell>
          <cell r="EJ276">
            <v>0</v>
          </cell>
          <cell r="EK276">
            <v>0</v>
          </cell>
          <cell r="EL276">
            <v>0</v>
          </cell>
          <cell r="EM276">
            <v>0</v>
          </cell>
          <cell r="EN276">
            <v>0</v>
          </cell>
          <cell r="EO276">
            <v>0</v>
          </cell>
          <cell r="EP276">
            <v>0</v>
          </cell>
          <cell r="EQ276">
            <v>0</v>
          </cell>
          <cell r="ER276">
            <v>0</v>
          </cell>
          <cell r="ES276">
            <v>0</v>
          </cell>
          <cell r="ET276">
            <v>0</v>
          </cell>
          <cell r="EU276">
            <v>0</v>
          </cell>
          <cell r="EV276">
            <v>0</v>
          </cell>
          <cell r="EW276">
            <v>0</v>
          </cell>
          <cell r="EX276">
            <v>0</v>
          </cell>
          <cell r="EY276">
            <v>0</v>
          </cell>
          <cell r="EZ276">
            <v>0</v>
          </cell>
          <cell r="FA276">
            <v>0</v>
          </cell>
          <cell r="FB276">
            <v>0</v>
          </cell>
          <cell r="FD276">
            <v>0</v>
          </cell>
          <cell r="FE276">
            <v>0</v>
          </cell>
          <cell r="FF276">
            <v>0</v>
          </cell>
          <cell r="FG276">
            <v>0</v>
          </cell>
          <cell r="FH276">
            <v>0</v>
          </cell>
          <cell r="FI276">
            <v>0</v>
          </cell>
          <cell r="FJ276">
            <v>0</v>
          </cell>
          <cell r="FK276">
            <v>0</v>
          </cell>
          <cell r="FL276">
            <v>0</v>
          </cell>
          <cell r="FM276">
            <v>0</v>
          </cell>
          <cell r="FN276">
            <v>0</v>
          </cell>
          <cell r="FR276">
            <v>0</v>
          </cell>
          <cell r="FS276">
            <v>0</v>
          </cell>
          <cell r="FT276">
            <v>0</v>
          </cell>
          <cell r="FU276">
            <v>0</v>
          </cell>
          <cell r="FV276">
            <v>0</v>
          </cell>
          <cell r="FW276">
            <v>0</v>
          </cell>
          <cell r="FX276">
            <v>0</v>
          </cell>
          <cell r="FY276">
            <v>0</v>
          </cell>
          <cell r="FZ276">
            <v>0</v>
          </cell>
          <cell r="GA276" t="str">
            <v/>
          </cell>
          <cell r="GB276">
            <v>0</v>
          </cell>
          <cell r="GC276" t="str">
            <v>CHECK - SHORT YEAR</v>
          </cell>
          <cell r="GF276">
            <v>0</v>
          </cell>
          <cell r="GG276">
            <v>0</v>
          </cell>
          <cell r="GH276">
            <v>0</v>
          </cell>
          <cell r="GJ276">
            <v>0</v>
          </cell>
          <cell r="GK276">
            <v>0</v>
          </cell>
          <cell r="GL276">
            <v>0</v>
          </cell>
          <cell r="GM276">
            <v>0</v>
          </cell>
          <cell r="GN276">
            <v>0</v>
          </cell>
          <cell r="GO276">
            <v>0</v>
          </cell>
          <cell r="GP276">
            <v>0</v>
          </cell>
          <cell r="GQ276">
            <v>0</v>
          </cell>
          <cell r="GR276">
            <v>0</v>
          </cell>
          <cell r="GS276">
            <v>0</v>
          </cell>
          <cell r="GU276">
            <v>0</v>
          </cell>
          <cell r="GV276">
            <v>0</v>
          </cell>
          <cell r="GW276">
            <v>0</v>
          </cell>
          <cell r="GX276">
            <v>0</v>
          </cell>
          <cell r="GZ276">
            <v>0</v>
          </cell>
          <cell r="HA276">
            <v>0</v>
          </cell>
          <cell r="HB276">
            <v>0</v>
          </cell>
          <cell r="HC276">
            <v>0</v>
          </cell>
          <cell r="HD276">
            <v>0</v>
          </cell>
          <cell r="HE276">
            <v>0</v>
          </cell>
          <cell r="HF276">
            <v>0</v>
          </cell>
          <cell r="HG276">
            <v>0</v>
          </cell>
        </row>
        <row r="277">
          <cell r="D277" t="str">
            <v/>
          </cell>
          <cell r="E277" t="str">
            <v/>
          </cell>
          <cell r="F277" t="str">
            <v/>
          </cell>
          <cell r="G277" t="str">
            <v/>
          </cell>
          <cell r="H277" t="str">
            <v/>
          </cell>
          <cell r="I277" t="str">
            <v/>
          </cell>
          <cell r="J277" t="str">
            <v/>
          </cell>
          <cell r="K277" t="str">
            <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0</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cell r="BW277">
            <v>0</v>
          </cell>
          <cell r="BX277">
            <v>0</v>
          </cell>
          <cell r="BY277">
            <v>0</v>
          </cell>
          <cell r="BZ277">
            <v>0</v>
          </cell>
          <cell r="CA277">
            <v>0</v>
          </cell>
          <cell r="CB277">
            <v>0</v>
          </cell>
          <cell r="CC277">
            <v>0</v>
          </cell>
          <cell r="CD277">
            <v>0</v>
          </cell>
          <cell r="CE277">
            <v>0</v>
          </cell>
          <cell r="CF277">
            <v>0</v>
          </cell>
          <cell r="CG277">
            <v>0</v>
          </cell>
          <cell r="CH277">
            <v>0</v>
          </cell>
          <cell r="CI277">
            <v>0</v>
          </cell>
          <cell r="CJ277">
            <v>0</v>
          </cell>
          <cell r="CK277">
            <v>0</v>
          </cell>
          <cell r="CL277">
            <v>0</v>
          </cell>
          <cell r="CM277">
            <v>0</v>
          </cell>
          <cell r="CN277">
            <v>0</v>
          </cell>
          <cell r="CO277">
            <v>0</v>
          </cell>
          <cell r="CP277">
            <v>0</v>
          </cell>
          <cell r="CQ277">
            <v>0</v>
          </cell>
          <cell r="CR277">
            <v>0</v>
          </cell>
          <cell r="CS277">
            <v>0</v>
          </cell>
          <cell r="CT277">
            <v>0</v>
          </cell>
          <cell r="CU277">
            <v>0</v>
          </cell>
          <cell r="CV277">
            <v>0</v>
          </cell>
          <cell r="CW277">
            <v>0</v>
          </cell>
          <cell r="CX277">
            <v>0</v>
          </cell>
          <cell r="CY277">
            <v>0</v>
          </cell>
          <cell r="CZ277">
            <v>0</v>
          </cell>
          <cell r="DA277">
            <v>0</v>
          </cell>
          <cell r="DB277">
            <v>0</v>
          </cell>
          <cell r="DC277">
            <v>0</v>
          </cell>
          <cell r="DD277">
            <v>0</v>
          </cell>
          <cell r="DE277">
            <v>0</v>
          </cell>
          <cell r="DF277">
            <v>0</v>
          </cell>
          <cell r="DG277">
            <v>0</v>
          </cell>
          <cell r="DH277">
            <v>0</v>
          </cell>
          <cell r="DI277">
            <v>0</v>
          </cell>
          <cell r="DJ277">
            <v>0</v>
          </cell>
          <cell r="DK277">
            <v>0</v>
          </cell>
          <cell r="DL277">
            <v>0</v>
          </cell>
          <cell r="DM277">
            <v>0</v>
          </cell>
          <cell r="DN277">
            <v>0</v>
          </cell>
          <cell r="DO277">
            <v>0</v>
          </cell>
          <cell r="DP277">
            <v>0</v>
          </cell>
          <cell r="DQ277">
            <v>0</v>
          </cell>
          <cell r="DR277">
            <v>0</v>
          </cell>
          <cell r="DS277" t="str">
            <v/>
          </cell>
          <cell r="DT277">
            <v>0</v>
          </cell>
          <cell r="DU277">
            <v>0</v>
          </cell>
          <cell r="DV277" t="str">
            <v/>
          </cell>
          <cell r="DW277">
            <v>0</v>
          </cell>
          <cell r="DX277">
            <v>0</v>
          </cell>
          <cell r="DY277">
            <v>0</v>
          </cell>
          <cell r="DZ277">
            <v>0</v>
          </cell>
          <cell r="EA277">
            <v>0</v>
          </cell>
          <cell r="EB277">
            <v>0</v>
          </cell>
          <cell r="EC277">
            <v>0</v>
          </cell>
          <cell r="ED277">
            <v>0</v>
          </cell>
          <cell r="EE277">
            <v>0</v>
          </cell>
          <cell r="EF277">
            <v>0</v>
          </cell>
          <cell r="EG277">
            <v>0</v>
          </cell>
          <cell r="EH277">
            <v>0</v>
          </cell>
          <cell r="EI277">
            <v>0</v>
          </cell>
          <cell r="EJ277">
            <v>0</v>
          </cell>
          <cell r="EK277">
            <v>0</v>
          </cell>
          <cell r="EL277">
            <v>0</v>
          </cell>
          <cell r="EM277">
            <v>0</v>
          </cell>
          <cell r="EN277">
            <v>0</v>
          </cell>
          <cell r="EO277">
            <v>0</v>
          </cell>
          <cell r="EP277">
            <v>0</v>
          </cell>
          <cell r="EQ277">
            <v>0</v>
          </cell>
          <cell r="ER277">
            <v>0</v>
          </cell>
          <cell r="ES277">
            <v>0</v>
          </cell>
          <cell r="ET277">
            <v>0</v>
          </cell>
          <cell r="EU277">
            <v>0</v>
          </cell>
          <cell r="EV277">
            <v>0</v>
          </cell>
          <cell r="EW277">
            <v>0</v>
          </cell>
          <cell r="EX277">
            <v>0</v>
          </cell>
          <cell r="EY277">
            <v>0</v>
          </cell>
          <cell r="EZ277">
            <v>0</v>
          </cell>
          <cell r="FA277">
            <v>0</v>
          </cell>
          <cell r="FB277">
            <v>0</v>
          </cell>
          <cell r="FD277">
            <v>0</v>
          </cell>
          <cell r="FE277">
            <v>0</v>
          </cell>
          <cell r="FF277">
            <v>0</v>
          </cell>
          <cell r="FG277">
            <v>0</v>
          </cell>
          <cell r="FH277">
            <v>0</v>
          </cell>
          <cell r="FI277">
            <v>0</v>
          </cell>
          <cell r="FJ277">
            <v>0</v>
          </cell>
          <cell r="FK277">
            <v>0</v>
          </cell>
          <cell r="FL277">
            <v>0</v>
          </cell>
          <cell r="FM277">
            <v>0</v>
          </cell>
          <cell r="FN277">
            <v>0</v>
          </cell>
          <cell r="FR277">
            <v>0</v>
          </cell>
          <cell r="FS277">
            <v>0</v>
          </cell>
          <cell r="FT277">
            <v>0</v>
          </cell>
          <cell r="FU277">
            <v>0</v>
          </cell>
          <cell r="FV277">
            <v>0</v>
          </cell>
          <cell r="FW277">
            <v>0</v>
          </cell>
          <cell r="FX277">
            <v>0</v>
          </cell>
          <cell r="FY277">
            <v>0</v>
          </cell>
          <cell r="FZ277">
            <v>0</v>
          </cell>
          <cell r="GA277" t="str">
            <v/>
          </cell>
          <cell r="GB277">
            <v>0</v>
          </cell>
          <cell r="GC277" t="str">
            <v>CHECK - SHORT YEAR</v>
          </cell>
          <cell r="GF277">
            <v>0</v>
          </cell>
          <cell r="GG277">
            <v>0</v>
          </cell>
          <cell r="GH277">
            <v>0</v>
          </cell>
          <cell r="GJ277">
            <v>0</v>
          </cell>
          <cell r="GK277">
            <v>0</v>
          </cell>
          <cell r="GL277">
            <v>0</v>
          </cell>
          <cell r="GM277">
            <v>0</v>
          </cell>
          <cell r="GN277">
            <v>0</v>
          </cell>
          <cell r="GO277">
            <v>0</v>
          </cell>
          <cell r="GP277">
            <v>0</v>
          </cell>
          <cell r="GQ277">
            <v>0</v>
          </cell>
          <cell r="GR277">
            <v>0</v>
          </cell>
          <cell r="GS277">
            <v>0</v>
          </cell>
          <cell r="GU277">
            <v>0</v>
          </cell>
          <cell r="GV277">
            <v>0</v>
          </cell>
          <cell r="GW277">
            <v>0</v>
          </cell>
          <cell r="GX277">
            <v>0</v>
          </cell>
          <cell r="GZ277">
            <v>0</v>
          </cell>
          <cell r="HA277">
            <v>0</v>
          </cell>
          <cell r="HB277">
            <v>0</v>
          </cell>
          <cell r="HC277">
            <v>0</v>
          </cell>
          <cell r="HD277">
            <v>0</v>
          </cell>
          <cell r="HE277">
            <v>0</v>
          </cell>
          <cell r="HF277">
            <v>0</v>
          </cell>
          <cell r="HG277">
            <v>0</v>
          </cell>
        </row>
        <row r="278">
          <cell r="D278" t="str">
            <v/>
          </cell>
          <cell r="E278" t="str">
            <v/>
          </cell>
          <cell r="F278" t="str">
            <v/>
          </cell>
          <cell r="G278" t="str">
            <v/>
          </cell>
          <cell r="H278" t="str">
            <v/>
          </cell>
          <cell r="I278" t="str">
            <v/>
          </cell>
          <cell r="J278" t="str">
            <v/>
          </cell>
          <cell r="K278" t="str">
            <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0</v>
          </cell>
          <cell r="BJ278">
            <v>0</v>
          </cell>
          <cell r="BK278">
            <v>0</v>
          </cell>
          <cell r="BL278">
            <v>0</v>
          </cell>
          <cell r="BM278">
            <v>0</v>
          </cell>
          <cell r="BN278">
            <v>0</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v>
          </cell>
          <cell r="CC278">
            <v>0</v>
          </cell>
          <cell r="CD278">
            <v>0</v>
          </cell>
          <cell r="CE278">
            <v>0</v>
          </cell>
          <cell r="CF278">
            <v>0</v>
          </cell>
          <cell r="CG278">
            <v>0</v>
          </cell>
          <cell r="CH278">
            <v>0</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v>
          </cell>
          <cell r="CW278">
            <v>0</v>
          </cell>
          <cell r="CX278">
            <v>0</v>
          </cell>
          <cell r="CY278">
            <v>0</v>
          </cell>
          <cell r="CZ278">
            <v>0</v>
          </cell>
          <cell r="DA278">
            <v>0</v>
          </cell>
          <cell r="DB278">
            <v>0</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v>
          </cell>
          <cell r="DQ278">
            <v>0</v>
          </cell>
          <cell r="DR278">
            <v>0</v>
          </cell>
          <cell r="DS278" t="str">
            <v/>
          </cell>
          <cell r="DT278">
            <v>0</v>
          </cell>
          <cell r="DU278">
            <v>0</v>
          </cell>
          <cell r="DV278" t="str">
            <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v>
          </cell>
          <cell r="EK278">
            <v>0</v>
          </cell>
          <cell r="EL278">
            <v>0</v>
          </cell>
          <cell r="EM278">
            <v>0</v>
          </cell>
          <cell r="EN278">
            <v>0</v>
          </cell>
          <cell r="EO278">
            <v>0</v>
          </cell>
          <cell r="EP278">
            <v>0</v>
          </cell>
          <cell r="EQ278">
            <v>0</v>
          </cell>
          <cell r="ER278">
            <v>0</v>
          </cell>
          <cell r="ES278">
            <v>0</v>
          </cell>
          <cell r="ET278">
            <v>0</v>
          </cell>
          <cell r="EU278">
            <v>0</v>
          </cell>
          <cell r="EV278">
            <v>0</v>
          </cell>
          <cell r="EW278">
            <v>0</v>
          </cell>
          <cell r="EX278">
            <v>0</v>
          </cell>
          <cell r="EY278">
            <v>0</v>
          </cell>
          <cell r="EZ278">
            <v>0</v>
          </cell>
          <cell r="FA278">
            <v>0</v>
          </cell>
          <cell r="FB278">
            <v>0</v>
          </cell>
          <cell r="FD278">
            <v>0</v>
          </cell>
          <cell r="FE278">
            <v>0</v>
          </cell>
          <cell r="FF278">
            <v>0</v>
          </cell>
          <cell r="FG278">
            <v>0</v>
          </cell>
          <cell r="FH278">
            <v>0</v>
          </cell>
          <cell r="FI278">
            <v>0</v>
          </cell>
          <cell r="FJ278">
            <v>0</v>
          </cell>
          <cell r="FK278">
            <v>0</v>
          </cell>
          <cell r="FL278">
            <v>0</v>
          </cell>
          <cell r="FM278">
            <v>0</v>
          </cell>
          <cell r="FN278">
            <v>0</v>
          </cell>
          <cell r="FR278">
            <v>0</v>
          </cell>
          <cell r="FS278">
            <v>0</v>
          </cell>
          <cell r="FT278">
            <v>0</v>
          </cell>
          <cell r="FU278">
            <v>0</v>
          </cell>
          <cell r="FV278">
            <v>0</v>
          </cell>
          <cell r="FW278">
            <v>0</v>
          </cell>
          <cell r="FX278">
            <v>0</v>
          </cell>
          <cell r="FY278">
            <v>0</v>
          </cell>
          <cell r="FZ278">
            <v>0</v>
          </cell>
          <cell r="GA278" t="str">
            <v/>
          </cell>
          <cell r="GB278">
            <v>0</v>
          </cell>
          <cell r="GC278" t="str">
            <v>CHECK - SHORT YEAR</v>
          </cell>
          <cell r="GF278">
            <v>0</v>
          </cell>
          <cell r="GG278">
            <v>0</v>
          </cell>
          <cell r="GH278">
            <v>0</v>
          </cell>
          <cell r="GJ278">
            <v>0</v>
          </cell>
          <cell r="GK278">
            <v>0</v>
          </cell>
          <cell r="GL278">
            <v>0</v>
          </cell>
          <cell r="GM278">
            <v>0</v>
          </cell>
          <cell r="GN278">
            <v>0</v>
          </cell>
          <cell r="GO278">
            <v>0</v>
          </cell>
          <cell r="GP278">
            <v>0</v>
          </cell>
          <cell r="GQ278">
            <v>0</v>
          </cell>
          <cell r="GR278">
            <v>0</v>
          </cell>
          <cell r="GS278">
            <v>0</v>
          </cell>
          <cell r="GU278">
            <v>0</v>
          </cell>
          <cell r="GV278">
            <v>0</v>
          </cell>
          <cell r="GW278">
            <v>0</v>
          </cell>
          <cell r="GX278">
            <v>0</v>
          </cell>
          <cell r="GZ278">
            <v>0</v>
          </cell>
          <cell r="HA278">
            <v>0</v>
          </cell>
          <cell r="HB278">
            <v>0</v>
          </cell>
          <cell r="HC278">
            <v>0</v>
          </cell>
          <cell r="HD278">
            <v>0</v>
          </cell>
          <cell r="HE278">
            <v>0</v>
          </cell>
          <cell r="HF278">
            <v>0</v>
          </cell>
          <cell r="HG278">
            <v>0</v>
          </cell>
        </row>
        <row r="279">
          <cell r="D279" t="str">
            <v/>
          </cell>
          <cell r="E279" t="str">
            <v/>
          </cell>
          <cell r="F279" t="str">
            <v/>
          </cell>
          <cell r="G279" t="str">
            <v/>
          </cell>
          <cell r="H279" t="str">
            <v/>
          </cell>
          <cell r="I279" t="str">
            <v/>
          </cell>
          <cell r="J279" t="str">
            <v/>
          </cell>
          <cell r="K279" t="str">
            <v/>
          </cell>
          <cell r="N279">
            <v>0</v>
          </cell>
          <cell r="O279">
            <v>0</v>
          </cell>
          <cell r="P279">
            <v>0</v>
          </cell>
          <cell r="Q279">
            <v>0</v>
          </cell>
          <cell r="R279">
            <v>0</v>
          </cell>
          <cell r="S279">
            <v>0</v>
          </cell>
          <cell r="T279">
            <v>0</v>
          </cell>
          <cell r="U279">
            <v>0</v>
          </cell>
          <cell r="V279">
            <v>0</v>
          </cell>
          <cell r="W279">
            <v>0</v>
          </cell>
          <cell r="X279">
            <v>0</v>
          </cell>
          <cell r="Y279">
            <v>0</v>
          </cell>
          <cell r="Z279">
            <v>0</v>
          </cell>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cell r="BD279">
            <v>0</v>
          </cell>
          <cell r="BE279">
            <v>0</v>
          </cell>
          <cell r="BF279">
            <v>0</v>
          </cell>
          <cell r="BG279">
            <v>0</v>
          </cell>
          <cell r="BH279">
            <v>0</v>
          </cell>
          <cell r="BI279">
            <v>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cell r="BW279">
            <v>0</v>
          </cell>
          <cell r="BX279">
            <v>0</v>
          </cell>
          <cell r="BY279">
            <v>0</v>
          </cell>
          <cell r="BZ279">
            <v>0</v>
          </cell>
          <cell r="CA279">
            <v>0</v>
          </cell>
          <cell r="CB279">
            <v>0</v>
          </cell>
          <cell r="CC279">
            <v>0</v>
          </cell>
          <cell r="CD279">
            <v>0</v>
          </cell>
          <cell r="CE279">
            <v>0</v>
          </cell>
          <cell r="CF279">
            <v>0</v>
          </cell>
          <cell r="CG279">
            <v>0</v>
          </cell>
          <cell r="CH279">
            <v>0</v>
          </cell>
          <cell r="CI279">
            <v>0</v>
          </cell>
          <cell r="CJ279">
            <v>0</v>
          </cell>
          <cell r="CK279">
            <v>0</v>
          </cell>
          <cell r="CL279">
            <v>0</v>
          </cell>
          <cell r="CM279">
            <v>0</v>
          </cell>
          <cell r="CN279">
            <v>0</v>
          </cell>
          <cell r="CO279">
            <v>0</v>
          </cell>
          <cell r="CP279">
            <v>0</v>
          </cell>
          <cell r="CQ279">
            <v>0</v>
          </cell>
          <cell r="CR279">
            <v>0</v>
          </cell>
          <cell r="CS279">
            <v>0</v>
          </cell>
          <cell r="CT279">
            <v>0</v>
          </cell>
          <cell r="CU279">
            <v>0</v>
          </cell>
          <cell r="CV279">
            <v>0</v>
          </cell>
          <cell r="CW279">
            <v>0</v>
          </cell>
          <cell r="CX279">
            <v>0</v>
          </cell>
          <cell r="CY279">
            <v>0</v>
          </cell>
          <cell r="CZ279">
            <v>0</v>
          </cell>
          <cell r="DA279">
            <v>0</v>
          </cell>
          <cell r="DB279">
            <v>0</v>
          </cell>
          <cell r="DC279">
            <v>0</v>
          </cell>
          <cell r="DD279">
            <v>0</v>
          </cell>
          <cell r="DE279">
            <v>0</v>
          </cell>
          <cell r="DF279">
            <v>0</v>
          </cell>
          <cell r="DG279">
            <v>0</v>
          </cell>
          <cell r="DH279">
            <v>0</v>
          </cell>
          <cell r="DI279">
            <v>0</v>
          </cell>
          <cell r="DJ279">
            <v>0</v>
          </cell>
          <cell r="DK279">
            <v>0</v>
          </cell>
          <cell r="DL279">
            <v>0</v>
          </cell>
          <cell r="DM279">
            <v>0</v>
          </cell>
          <cell r="DN279">
            <v>0</v>
          </cell>
          <cell r="DO279">
            <v>0</v>
          </cell>
          <cell r="DP279">
            <v>0</v>
          </cell>
          <cell r="DQ279">
            <v>0</v>
          </cell>
          <cell r="DR279">
            <v>0</v>
          </cell>
          <cell r="DS279" t="str">
            <v/>
          </cell>
          <cell r="DT279">
            <v>0</v>
          </cell>
          <cell r="DU279">
            <v>0</v>
          </cell>
          <cell r="DV279" t="str">
            <v/>
          </cell>
          <cell r="DW279">
            <v>0</v>
          </cell>
          <cell r="DX279">
            <v>0</v>
          </cell>
          <cell r="DY279">
            <v>0</v>
          </cell>
          <cell r="DZ279">
            <v>0</v>
          </cell>
          <cell r="EA279">
            <v>0</v>
          </cell>
          <cell r="EB279">
            <v>0</v>
          </cell>
          <cell r="EC279">
            <v>0</v>
          </cell>
          <cell r="ED279">
            <v>0</v>
          </cell>
          <cell r="EE279">
            <v>0</v>
          </cell>
          <cell r="EF279">
            <v>0</v>
          </cell>
          <cell r="EG279">
            <v>0</v>
          </cell>
          <cell r="EH279">
            <v>0</v>
          </cell>
          <cell r="EI279">
            <v>0</v>
          </cell>
          <cell r="EJ279">
            <v>0</v>
          </cell>
          <cell r="EK279">
            <v>0</v>
          </cell>
          <cell r="EL279">
            <v>0</v>
          </cell>
          <cell r="EM279">
            <v>0</v>
          </cell>
          <cell r="EN279">
            <v>0</v>
          </cell>
          <cell r="EO279">
            <v>0</v>
          </cell>
          <cell r="EP279">
            <v>0</v>
          </cell>
          <cell r="EQ279">
            <v>0</v>
          </cell>
          <cell r="ER279">
            <v>0</v>
          </cell>
          <cell r="ES279">
            <v>0</v>
          </cell>
          <cell r="ET279">
            <v>0</v>
          </cell>
          <cell r="EU279">
            <v>0</v>
          </cell>
          <cell r="EV279">
            <v>0</v>
          </cell>
          <cell r="EW279">
            <v>0</v>
          </cell>
          <cell r="EX279">
            <v>0</v>
          </cell>
          <cell r="EY279">
            <v>0</v>
          </cell>
          <cell r="EZ279">
            <v>0</v>
          </cell>
          <cell r="FA279">
            <v>0</v>
          </cell>
          <cell r="FB279">
            <v>0</v>
          </cell>
          <cell r="FD279">
            <v>0</v>
          </cell>
          <cell r="FE279">
            <v>0</v>
          </cell>
          <cell r="FF279">
            <v>0</v>
          </cell>
          <cell r="FG279">
            <v>0</v>
          </cell>
          <cell r="FH279">
            <v>0</v>
          </cell>
          <cell r="FI279">
            <v>0</v>
          </cell>
          <cell r="FJ279">
            <v>0</v>
          </cell>
          <cell r="FK279">
            <v>0</v>
          </cell>
          <cell r="FL279">
            <v>0</v>
          </cell>
          <cell r="FM279">
            <v>0</v>
          </cell>
          <cell r="FN279">
            <v>0</v>
          </cell>
          <cell r="FR279">
            <v>0</v>
          </cell>
          <cell r="FS279">
            <v>0</v>
          </cell>
          <cell r="FT279">
            <v>0</v>
          </cell>
          <cell r="FU279">
            <v>0</v>
          </cell>
          <cell r="FV279">
            <v>0</v>
          </cell>
          <cell r="FW279">
            <v>0</v>
          </cell>
          <cell r="FX279">
            <v>0</v>
          </cell>
          <cell r="FY279">
            <v>0</v>
          </cell>
          <cell r="FZ279">
            <v>0</v>
          </cell>
          <cell r="GA279" t="str">
            <v/>
          </cell>
          <cell r="GB279">
            <v>0</v>
          </cell>
          <cell r="GC279" t="str">
            <v>CHECK - SHORT YEAR</v>
          </cell>
          <cell r="GF279">
            <v>0</v>
          </cell>
          <cell r="GG279">
            <v>0</v>
          </cell>
          <cell r="GH279">
            <v>0</v>
          </cell>
          <cell r="GJ279">
            <v>0</v>
          </cell>
          <cell r="GK279">
            <v>0</v>
          </cell>
          <cell r="GL279">
            <v>0</v>
          </cell>
          <cell r="GM279">
            <v>0</v>
          </cell>
          <cell r="GN279">
            <v>0</v>
          </cell>
          <cell r="GO279">
            <v>0</v>
          </cell>
          <cell r="GP279">
            <v>0</v>
          </cell>
          <cell r="GQ279">
            <v>0</v>
          </cell>
          <cell r="GR279">
            <v>0</v>
          </cell>
          <cell r="GS279">
            <v>0</v>
          </cell>
          <cell r="GU279">
            <v>0</v>
          </cell>
          <cell r="GV279">
            <v>0</v>
          </cell>
          <cell r="GW279">
            <v>0</v>
          </cell>
          <cell r="GX279">
            <v>0</v>
          </cell>
          <cell r="GZ279">
            <v>0</v>
          </cell>
          <cell r="HA279">
            <v>0</v>
          </cell>
          <cell r="HB279">
            <v>0</v>
          </cell>
          <cell r="HC279">
            <v>0</v>
          </cell>
          <cell r="HD279">
            <v>0</v>
          </cell>
          <cell r="HE279">
            <v>0</v>
          </cell>
          <cell r="HF279">
            <v>0</v>
          </cell>
          <cell r="HG279">
            <v>0</v>
          </cell>
        </row>
        <row r="280">
          <cell r="D280" t="str">
            <v/>
          </cell>
          <cell r="E280" t="str">
            <v/>
          </cell>
          <cell r="F280" t="str">
            <v/>
          </cell>
          <cell r="G280" t="str">
            <v/>
          </cell>
          <cell r="H280" t="str">
            <v/>
          </cell>
          <cell r="I280" t="str">
            <v/>
          </cell>
          <cell r="J280" t="str">
            <v/>
          </cell>
          <cell r="K280" t="str">
            <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cell r="BD280">
            <v>0</v>
          </cell>
          <cell r="BE280">
            <v>0</v>
          </cell>
          <cell r="BF280">
            <v>0</v>
          </cell>
          <cell r="BG280">
            <v>0</v>
          </cell>
          <cell r="BH280">
            <v>0</v>
          </cell>
          <cell r="BI280">
            <v>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cell r="BW280">
            <v>0</v>
          </cell>
          <cell r="BX280">
            <v>0</v>
          </cell>
          <cell r="BY280">
            <v>0</v>
          </cell>
          <cell r="BZ280">
            <v>0</v>
          </cell>
          <cell r="CA280">
            <v>0</v>
          </cell>
          <cell r="CB280">
            <v>0</v>
          </cell>
          <cell r="CC280">
            <v>0</v>
          </cell>
          <cell r="CD280">
            <v>0</v>
          </cell>
          <cell r="CE280">
            <v>0</v>
          </cell>
          <cell r="CF280">
            <v>0</v>
          </cell>
          <cell r="CG280">
            <v>0</v>
          </cell>
          <cell r="CH280">
            <v>0</v>
          </cell>
          <cell r="CI280">
            <v>0</v>
          </cell>
          <cell r="CJ280">
            <v>0</v>
          </cell>
          <cell r="CK280">
            <v>0</v>
          </cell>
          <cell r="CL280">
            <v>0</v>
          </cell>
          <cell r="CM280">
            <v>0</v>
          </cell>
          <cell r="CN280">
            <v>0</v>
          </cell>
          <cell r="CO280">
            <v>0</v>
          </cell>
          <cell r="CP280">
            <v>0</v>
          </cell>
          <cell r="CQ280">
            <v>0</v>
          </cell>
          <cell r="CR280">
            <v>0</v>
          </cell>
          <cell r="CS280">
            <v>0</v>
          </cell>
          <cell r="CT280">
            <v>0</v>
          </cell>
          <cell r="CU280">
            <v>0</v>
          </cell>
          <cell r="CV280">
            <v>0</v>
          </cell>
          <cell r="CW280">
            <v>0</v>
          </cell>
          <cell r="CX280">
            <v>0</v>
          </cell>
          <cell r="CY280">
            <v>0</v>
          </cell>
          <cell r="CZ280">
            <v>0</v>
          </cell>
          <cell r="DA280">
            <v>0</v>
          </cell>
          <cell r="DB280">
            <v>0</v>
          </cell>
          <cell r="DC280">
            <v>0</v>
          </cell>
          <cell r="DD280">
            <v>0</v>
          </cell>
          <cell r="DE280">
            <v>0</v>
          </cell>
          <cell r="DF280">
            <v>0</v>
          </cell>
          <cell r="DG280">
            <v>0</v>
          </cell>
          <cell r="DH280">
            <v>0</v>
          </cell>
          <cell r="DI280">
            <v>0</v>
          </cell>
          <cell r="DJ280">
            <v>0</v>
          </cell>
          <cell r="DK280">
            <v>0</v>
          </cell>
          <cell r="DL280">
            <v>0</v>
          </cell>
          <cell r="DM280">
            <v>0</v>
          </cell>
          <cell r="DN280">
            <v>0</v>
          </cell>
          <cell r="DO280">
            <v>0</v>
          </cell>
          <cell r="DP280">
            <v>0</v>
          </cell>
          <cell r="DQ280">
            <v>0</v>
          </cell>
          <cell r="DR280">
            <v>0</v>
          </cell>
          <cell r="DS280" t="str">
            <v/>
          </cell>
          <cell r="DT280">
            <v>0</v>
          </cell>
          <cell r="DU280">
            <v>0</v>
          </cell>
          <cell r="DV280" t="str">
            <v/>
          </cell>
          <cell r="DW280">
            <v>0</v>
          </cell>
          <cell r="DX280">
            <v>0</v>
          </cell>
          <cell r="DY280">
            <v>0</v>
          </cell>
          <cell r="DZ280">
            <v>0</v>
          </cell>
          <cell r="EA280">
            <v>0</v>
          </cell>
          <cell r="EB280">
            <v>0</v>
          </cell>
          <cell r="EC280">
            <v>0</v>
          </cell>
          <cell r="ED280">
            <v>0</v>
          </cell>
          <cell r="EE280">
            <v>0</v>
          </cell>
          <cell r="EF280">
            <v>0</v>
          </cell>
          <cell r="EG280">
            <v>0</v>
          </cell>
          <cell r="EH280">
            <v>0</v>
          </cell>
          <cell r="EI280">
            <v>0</v>
          </cell>
          <cell r="EJ280">
            <v>0</v>
          </cell>
          <cell r="EK280">
            <v>0</v>
          </cell>
          <cell r="EL280">
            <v>0</v>
          </cell>
          <cell r="EM280">
            <v>0</v>
          </cell>
          <cell r="EN280">
            <v>0</v>
          </cell>
          <cell r="EO280">
            <v>0</v>
          </cell>
          <cell r="EP280">
            <v>0</v>
          </cell>
          <cell r="EQ280">
            <v>0</v>
          </cell>
          <cell r="ER280">
            <v>0</v>
          </cell>
          <cell r="ES280">
            <v>0</v>
          </cell>
          <cell r="ET280">
            <v>0</v>
          </cell>
          <cell r="EU280">
            <v>0</v>
          </cell>
          <cell r="EV280">
            <v>0</v>
          </cell>
          <cell r="EW280">
            <v>0</v>
          </cell>
          <cell r="EX280">
            <v>0</v>
          </cell>
          <cell r="EY280">
            <v>0</v>
          </cell>
          <cell r="EZ280">
            <v>0</v>
          </cell>
          <cell r="FA280">
            <v>0</v>
          </cell>
          <cell r="FB280">
            <v>0</v>
          </cell>
          <cell r="FD280">
            <v>0</v>
          </cell>
          <cell r="FE280">
            <v>0</v>
          </cell>
          <cell r="FF280">
            <v>0</v>
          </cell>
          <cell r="FG280">
            <v>0</v>
          </cell>
          <cell r="FH280">
            <v>0</v>
          </cell>
          <cell r="FI280">
            <v>0</v>
          </cell>
          <cell r="FJ280">
            <v>0</v>
          </cell>
          <cell r="FK280">
            <v>0</v>
          </cell>
          <cell r="FL280">
            <v>0</v>
          </cell>
          <cell r="FM280">
            <v>0</v>
          </cell>
          <cell r="FN280">
            <v>0</v>
          </cell>
          <cell r="FR280">
            <v>0</v>
          </cell>
          <cell r="FS280">
            <v>0</v>
          </cell>
          <cell r="FT280">
            <v>0</v>
          </cell>
          <cell r="FU280">
            <v>0</v>
          </cell>
          <cell r="FV280">
            <v>0</v>
          </cell>
          <cell r="FW280">
            <v>0</v>
          </cell>
          <cell r="FX280">
            <v>0</v>
          </cell>
          <cell r="FY280">
            <v>0</v>
          </cell>
          <cell r="FZ280">
            <v>0</v>
          </cell>
          <cell r="GA280" t="str">
            <v/>
          </cell>
          <cell r="GB280">
            <v>0</v>
          </cell>
          <cell r="GC280" t="str">
            <v>CHECK - SHORT YEAR</v>
          </cell>
          <cell r="GF280">
            <v>0</v>
          </cell>
          <cell r="GG280">
            <v>0</v>
          </cell>
          <cell r="GH280">
            <v>0</v>
          </cell>
          <cell r="GJ280">
            <v>0</v>
          </cell>
          <cell r="GK280">
            <v>0</v>
          </cell>
          <cell r="GL280">
            <v>0</v>
          </cell>
          <cell r="GM280">
            <v>0</v>
          </cell>
          <cell r="GN280">
            <v>0</v>
          </cell>
          <cell r="GO280">
            <v>0</v>
          </cell>
          <cell r="GP280">
            <v>0</v>
          </cell>
          <cell r="GQ280">
            <v>0</v>
          </cell>
          <cell r="GR280">
            <v>0</v>
          </cell>
          <cell r="GS280">
            <v>0</v>
          </cell>
          <cell r="GU280">
            <v>0</v>
          </cell>
          <cell r="GV280">
            <v>0</v>
          </cell>
          <cell r="GW280">
            <v>0</v>
          </cell>
          <cell r="GX280">
            <v>0</v>
          </cell>
          <cell r="GZ280">
            <v>0</v>
          </cell>
          <cell r="HA280">
            <v>0</v>
          </cell>
          <cell r="HB280">
            <v>0</v>
          </cell>
          <cell r="HC280">
            <v>0</v>
          </cell>
          <cell r="HD280">
            <v>0</v>
          </cell>
          <cell r="HE280">
            <v>0</v>
          </cell>
          <cell r="HF280">
            <v>0</v>
          </cell>
          <cell r="HG280">
            <v>0</v>
          </cell>
        </row>
        <row r="281">
          <cell r="D281" t="str">
            <v/>
          </cell>
          <cell r="E281" t="str">
            <v/>
          </cell>
          <cell r="F281" t="str">
            <v/>
          </cell>
          <cell r="G281" t="str">
            <v/>
          </cell>
          <cell r="H281" t="str">
            <v/>
          </cell>
          <cell r="I281" t="str">
            <v/>
          </cell>
          <cell r="J281" t="str">
            <v/>
          </cell>
          <cell r="K281" t="str">
            <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cell r="BD281">
            <v>0</v>
          </cell>
          <cell r="BE281">
            <v>0</v>
          </cell>
          <cell r="BF281">
            <v>0</v>
          </cell>
          <cell r="BG281">
            <v>0</v>
          </cell>
          <cell r="BH281">
            <v>0</v>
          </cell>
          <cell r="BI281">
            <v>0</v>
          </cell>
          <cell r="BJ281">
            <v>0</v>
          </cell>
          <cell r="BK281">
            <v>0</v>
          </cell>
          <cell r="BL281">
            <v>0</v>
          </cell>
          <cell r="BM281">
            <v>0</v>
          </cell>
          <cell r="BN281">
            <v>0</v>
          </cell>
          <cell r="BO281">
            <v>0</v>
          </cell>
          <cell r="BP281">
            <v>0</v>
          </cell>
          <cell r="BQ281">
            <v>0</v>
          </cell>
          <cell r="BR281">
            <v>0</v>
          </cell>
          <cell r="BS281">
            <v>0</v>
          </cell>
          <cell r="BT281">
            <v>0</v>
          </cell>
          <cell r="BU281">
            <v>0</v>
          </cell>
          <cell r="BV281">
            <v>0</v>
          </cell>
          <cell r="BW281">
            <v>0</v>
          </cell>
          <cell r="BX281">
            <v>0</v>
          </cell>
          <cell r="BY281">
            <v>0</v>
          </cell>
          <cell r="BZ281">
            <v>0</v>
          </cell>
          <cell r="CA281">
            <v>0</v>
          </cell>
          <cell r="CB281">
            <v>0</v>
          </cell>
          <cell r="CC281">
            <v>0</v>
          </cell>
          <cell r="CD281">
            <v>0</v>
          </cell>
          <cell r="CE281">
            <v>0</v>
          </cell>
          <cell r="CF281">
            <v>0</v>
          </cell>
          <cell r="CG281">
            <v>0</v>
          </cell>
          <cell r="CH281">
            <v>0</v>
          </cell>
          <cell r="CI281">
            <v>0</v>
          </cell>
          <cell r="CJ281">
            <v>0</v>
          </cell>
          <cell r="CK281">
            <v>0</v>
          </cell>
          <cell r="CL281">
            <v>0</v>
          </cell>
          <cell r="CM281">
            <v>0</v>
          </cell>
          <cell r="CN281">
            <v>0</v>
          </cell>
          <cell r="CO281">
            <v>0</v>
          </cell>
          <cell r="CP281">
            <v>0</v>
          </cell>
          <cell r="CQ281">
            <v>0</v>
          </cell>
          <cell r="CR281">
            <v>0</v>
          </cell>
          <cell r="CS281">
            <v>0</v>
          </cell>
          <cell r="CT281">
            <v>0</v>
          </cell>
          <cell r="CU281">
            <v>0</v>
          </cell>
          <cell r="CV281">
            <v>0</v>
          </cell>
          <cell r="CW281">
            <v>0</v>
          </cell>
          <cell r="CX281">
            <v>0</v>
          </cell>
          <cell r="CY281">
            <v>0</v>
          </cell>
          <cell r="CZ281">
            <v>0</v>
          </cell>
          <cell r="DA281">
            <v>0</v>
          </cell>
          <cell r="DB281">
            <v>0</v>
          </cell>
          <cell r="DC281">
            <v>0</v>
          </cell>
          <cell r="DD281">
            <v>0</v>
          </cell>
          <cell r="DE281">
            <v>0</v>
          </cell>
          <cell r="DF281">
            <v>0</v>
          </cell>
          <cell r="DG281">
            <v>0</v>
          </cell>
          <cell r="DH281">
            <v>0</v>
          </cell>
          <cell r="DI281">
            <v>0</v>
          </cell>
          <cell r="DJ281">
            <v>0</v>
          </cell>
          <cell r="DK281">
            <v>0</v>
          </cell>
          <cell r="DL281">
            <v>0</v>
          </cell>
          <cell r="DM281">
            <v>0</v>
          </cell>
          <cell r="DN281">
            <v>0</v>
          </cell>
          <cell r="DO281">
            <v>0</v>
          </cell>
          <cell r="DP281">
            <v>0</v>
          </cell>
          <cell r="DQ281">
            <v>0</v>
          </cell>
          <cell r="DR281">
            <v>0</v>
          </cell>
          <cell r="DS281" t="str">
            <v/>
          </cell>
          <cell r="DT281">
            <v>0</v>
          </cell>
          <cell r="DU281">
            <v>0</v>
          </cell>
          <cell r="DV281" t="str">
            <v/>
          </cell>
          <cell r="DW281">
            <v>0</v>
          </cell>
          <cell r="DX281">
            <v>0</v>
          </cell>
          <cell r="DY281">
            <v>0</v>
          </cell>
          <cell r="DZ281">
            <v>0</v>
          </cell>
          <cell r="EA281">
            <v>0</v>
          </cell>
          <cell r="EB281">
            <v>0</v>
          </cell>
          <cell r="EC281">
            <v>0</v>
          </cell>
          <cell r="ED281">
            <v>0</v>
          </cell>
          <cell r="EE281">
            <v>0</v>
          </cell>
          <cell r="EF281">
            <v>0</v>
          </cell>
          <cell r="EG281">
            <v>0</v>
          </cell>
          <cell r="EH281">
            <v>0</v>
          </cell>
          <cell r="EI281">
            <v>0</v>
          </cell>
          <cell r="EJ281">
            <v>0</v>
          </cell>
          <cell r="EK281">
            <v>0</v>
          </cell>
          <cell r="EL281">
            <v>0</v>
          </cell>
          <cell r="EM281">
            <v>0</v>
          </cell>
          <cell r="EN281">
            <v>0</v>
          </cell>
          <cell r="EO281">
            <v>0</v>
          </cell>
          <cell r="EP281">
            <v>0</v>
          </cell>
          <cell r="EQ281">
            <v>0</v>
          </cell>
          <cell r="ER281">
            <v>0</v>
          </cell>
          <cell r="ES281">
            <v>0</v>
          </cell>
          <cell r="ET281">
            <v>0</v>
          </cell>
          <cell r="EU281">
            <v>0</v>
          </cell>
          <cell r="EV281">
            <v>0</v>
          </cell>
          <cell r="EW281">
            <v>0</v>
          </cell>
          <cell r="EX281">
            <v>0</v>
          </cell>
          <cell r="EY281">
            <v>0</v>
          </cell>
          <cell r="EZ281">
            <v>0</v>
          </cell>
          <cell r="FA281">
            <v>0</v>
          </cell>
          <cell r="FB281">
            <v>0</v>
          </cell>
          <cell r="FD281">
            <v>0</v>
          </cell>
          <cell r="FE281">
            <v>0</v>
          </cell>
          <cell r="FF281">
            <v>0</v>
          </cell>
          <cell r="FG281">
            <v>0</v>
          </cell>
          <cell r="FH281">
            <v>0</v>
          </cell>
          <cell r="FI281">
            <v>0</v>
          </cell>
          <cell r="FJ281">
            <v>0</v>
          </cell>
          <cell r="FK281">
            <v>0</v>
          </cell>
          <cell r="FL281">
            <v>0</v>
          </cell>
          <cell r="FM281">
            <v>0</v>
          </cell>
          <cell r="FN281">
            <v>0</v>
          </cell>
          <cell r="FR281">
            <v>0</v>
          </cell>
          <cell r="FS281">
            <v>0</v>
          </cell>
          <cell r="FT281">
            <v>0</v>
          </cell>
          <cell r="FU281">
            <v>0</v>
          </cell>
          <cell r="FV281">
            <v>0</v>
          </cell>
          <cell r="FW281">
            <v>0</v>
          </cell>
          <cell r="FX281">
            <v>0</v>
          </cell>
          <cell r="FY281">
            <v>0</v>
          </cell>
          <cell r="FZ281">
            <v>0</v>
          </cell>
          <cell r="GA281" t="str">
            <v/>
          </cell>
          <cell r="GB281">
            <v>0</v>
          </cell>
          <cell r="GC281" t="str">
            <v>CHECK - SHORT YEAR</v>
          </cell>
          <cell r="GF281">
            <v>0</v>
          </cell>
          <cell r="GG281">
            <v>0</v>
          </cell>
          <cell r="GH281">
            <v>0</v>
          </cell>
          <cell r="GJ281">
            <v>0</v>
          </cell>
          <cell r="GK281">
            <v>0</v>
          </cell>
          <cell r="GL281">
            <v>0</v>
          </cell>
          <cell r="GM281">
            <v>0</v>
          </cell>
          <cell r="GN281">
            <v>0</v>
          </cell>
          <cell r="GO281">
            <v>0</v>
          </cell>
          <cell r="GP281">
            <v>0</v>
          </cell>
          <cell r="GQ281">
            <v>0</v>
          </cell>
          <cell r="GR281">
            <v>0</v>
          </cell>
          <cell r="GS281">
            <v>0</v>
          </cell>
          <cell r="GU281">
            <v>0</v>
          </cell>
          <cell r="GV281">
            <v>0</v>
          </cell>
          <cell r="GW281">
            <v>0</v>
          </cell>
          <cell r="GX281">
            <v>0</v>
          </cell>
          <cell r="GZ281">
            <v>0</v>
          </cell>
          <cell r="HA281">
            <v>0</v>
          </cell>
          <cell r="HB281">
            <v>0</v>
          </cell>
          <cell r="HC281">
            <v>0</v>
          </cell>
          <cell r="HD281">
            <v>0</v>
          </cell>
          <cell r="HE281">
            <v>0</v>
          </cell>
          <cell r="HF281">
            <v>0</v>
          </cell>
          <cell r="HG281">
            <v>0</v>
          </cell>
        </row>
        <row r="282">
          <cell r="D282" t="str">
            <v/>
          </cell>
          <cell r="E282" t="str">
            <v/>
          </cell>
          <cell r="F282" t="str">
            <v/>
          </cell>
          <cell r="G282" t="str">
            <v/>
          </cell>
          <cell r="H282" t="str">
            <v/>
          </cell>
          <cell r="I282" t="str">
            <v/>
          </cell>
          <cell r="J282" t="str">
            <v/>
          </cell>
          <cell r="K282" t="str">
            <v/>
          </cell>
          <cell r="N282">
            <v>0</v>
          </cell>
          <cell r="O282">
            <v>0</v>
          </cell>
          <cell r="P282">
            <v>0</v>
          </cell>
          <cell r="Q282">
            <v>0</v>
          </cell>
          <cell r="R282">
            <v>0</v>
          </cell>
          <cell r="S282">
            <v>0</v>
          </cell>
          <cell r="T282">
            <v>0</v>
          </cell>
          <cell r="U282">
            <v>0</v>
          </cell>
          <cell r="V282">
            <v>0</v>
          </cell>
          <cell r="W282">
            <v>0</v>
          </cell>
          <cell r="X282">
            <v>0</v>
          </cell>
          <cell r="Y282">
            <v>0</v>
          </cell>
          <cell r="Z282">
            <v>0</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0</v>
          </cell>
          <cell r="CY282">
            <v>0</v>
          </cell>
          <cell r="CZ282">
            <v>0</v>
          </cell>
          <cell r="DA282">
            <v>0</v>
          </cell>
          <cell r="DB282">
            <v>0</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0</v>
          </cell>
          <cell r="DS282" t="str">
            <v/>
          </cell>
          <cell r="DT282">
            <v>0</v>
          </cell>
          <cell r="DU282">
            <v>0</v>
          </cell>
          <cell r="DV282" t="str">
            <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0</v>
          </cell>
          <cell r="EM282">
            <v>0</v>
          </cell>
          <cell r="EN282">
            <v>0</v>
          </cell>
          <cell r="EO282">
            <v>0</v>
          </cell>
          <cell r="EP282">
            <v>0</v>
          </cell>
          <cell r="EQ282">
            <v>0</v>
          </cell>
          <cell r="ER282">
            <v>0</v>
          </cell>
          <cell r="ES282">
            <v>0</v>
          </cell>
          <cell r="ET282">
            <v>0</v>
          </cell>
          <cell r="EU282">
            <v>0</v>
          </cell>
          <cell r="EV282">
            <v>0</v>
          </cell>
          <cell r="EW282">
            <v>0</v>
          </cell>
          <cell r="EX282">
            <v>0</v>
          </cell>
          <cell r="EY282">
            <v>0</v>
          </cell>
          <cell r="EZ282">
            <v>0</v>
          </cell>
          <cell r="FA282">
            <v>0</v>
          </cell>
          <cell r="FB282">
            <v>0</v>
          </cell>
          <cell r="FD282">
            <v>0</v>
          </cell>
          <cell r="FE282">
            <v>0</v>
          </cell>
          <cell r="FF282">
            <v>0</v>
          </cell>
          <cell r="FG282">
            <v>0</v>
          </cell>
          <cell r="FH282">
            <v>0</v>
          </cell>
          <cell r="FI282">
            <v>0</v>
          </cell>
          <cell r="FJ282">
            <v>0</v>
          </cell>
          <cell r="FK282">
            <v>0</v>
          </cell>
          <cell r="FL282">
            <v>0</v>
          </cell>
          <cell r="FM282">
            <v>0</v>
          </cell>
          <cell r="FN282">
            <v>0</v>
          </cell>
          <cell r="FR282">
            <v>0</v>
          </cell>
          <cell r="FS282">
            <v>0</v>
          </cell>
          <cell r="FT282">
            <v>0</v>
          </cell>
          <cell r="FU282">
            <v>0</v>
          </cell>
          <cell r="FV282">
            <v>0</v>
          </cell>
          <cell r="FW282">
            <v>0</v>
          </cell>
          <cell r="FX282">
            <v>0</v>
          </cell>
          <cell r="FY282">
            <v>0</v>
          </cell>
          <cell r="FZ282">
            <v>0</v>
          </cell>
          <cell r="GA282" t="str">
            <v/>
          </cell>
          <cell r="GB282">
            <v>0</v>
          </cell>
          <cell r="GC282" t="str">
            <v>CHECK - SHORT YEAR</v>
          </cell>
          <cell r="GF282">
            <v>0</v>
          </cell>
          <cell r="GG282">
            <v>0</v>
          </cell>
          <cell r="GH282">
            <v>0</v>
          </cell>
          <cell r="GJ282">
            <v>0</v>
          </cell>
          <cell r="GK282">
            <v>0</v>
          </cell>
          <cell r="GL282">
            <v>0</v>
          </cell>
          <cell r="GM282">
            <v>0</v>
          </cell>
          <cell r="GN282">
            <v>0</v>
          </cell>
          <cell r="GO282">
            <v>0</v>
          </cell>
          <cell r="GP282">
            <v>0</v>
          </cell>
          <cell r="GQ282">
            <v>0</v>
          </cell>
          <cell r="GR282">
            <v>0</v>
          </cell>
          <cell r="GS282">
            <v>0</v>
          </cell>
          <cell r="GU282">
            <v>0</v>
          </cell>
          <cell r="GV282">
            <v>0</v>
          </cell>
          <cell r="GW282">
            <v>0</v>
          </cell>
          <cell r="GX282">
            <v>0</v>
          </cell>
          <cell r="GZ282">
            <v>0</v>
          </cell>
          <cell r="HA282">
            <v>0</v>
          </cell>
          <cell r="HB282">
            <v>0</v>
          </cell>
          <cell r="HC282">
            <v>0</v>
          </cell>
          <cell r="HD282">
            <v>0</v>
          </cell>
          <cell r="HE282">
            <v>0</v>
          </cell>
          <cell r="HF282">
            <v>0</v>
          </cell>
          <cell r="HG282">
            <v>0</v>
          </cell>
        </row>
        <row r="283">
          <cell r="D283" t="str">
            <v/>
          </cell>
          <cell r="E283" t="str">
            <v/>
          </cell>
          <cell r="F283" t="str">
            <v/>
          </cell>
          <cell r="G283" t="str">
            <v/>
          </cell>
          <cell r="H283" t="str">
            <v/>
          </cell>
          <cell r="I283" t="str">
            <v/>
          </cell>
          <cell r="J283" t="str">
            <v/>
          </cell>
          <cell r="K283" t="str">
            <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cell r="BD283">
            <v>0</v>
          </cell>
          <cell r="BE283">
            <v>0</v>
          </cell>
          <cell r="BF283">
            <v>0</v>
          </cell>
          <cell r="BG283">
            <v>0</v>
          </cell>
          <cell r="BH283">
            <v>0</v>
          </cell>
          <cell r="BI283">
            <v>0</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I283">
            <v>0</v>
          </cell>
          <cell r="CJ283">
            <v>0</v>
          </cell>
          <cell r="CK283">
            <v>0</v>
          </cell>
          <cell r="CL283">
            <v>0</v>
          </cell>
          <cell r="CM283">
            <v>0</v>
          </cell>
          <cell r="CN283">
            <v>0</v>
          </cell>
          <cell r="CO283">
            <v>0</v>
          </cell>
          <cell r="CP283">
            <v>0</v>
          </cell>
          <cell r="CQ283">
            <v>0</v>
          </cell>
          <cell r="CR283">
            <v>0</v>
          </cell>
          <cell r="CS283">
            <v>0</v>
          </cell>
          <cell r="CT283">
            <v>0</v>
          </cell>
          <cell r="CU283">
            <v>0</v>
          </cell>
          <cell r="CV283">
            <v>0</v>
          </cell>
          <cell r="CW283">
            <v>0</v>
          </cell>
          <cell r="CX283">
            <v>0</v>
          </cell>
          <cell r="CY283">
            <v>0</v>
          </cell>
          <cell r="CZ283">
            <v>0</v>
          </cell>
          <cell r="DA283">
            <v>0</v>
          </cell>
          <cell r="DB283">
            <v>0</v>
          </cell>
          <cell r="DC283">
            <v>0</v>
          </cell>
          <cell r="DD283">
            <v>0</v>
          </cell>
          <cell r="DE283">
            <v>0</v>
          </cell>
          <cell r="DF283">
            <v>0</v>
          </cell>
          <cell r="DG283">
            <v>0</v>
          </cell>
          <cell r="DH283">
            <v>0</v>
          </cell>
          <cell r="DI283">
            <v>0</v>
          </cell>
          <cell r="DJ283">
            <v>0</v>
          </cell>
          <cell r="DK283">
            <v>0</v>
          </cell>
          <cell r="DL283">
            <v>0</v>
          </cell>
          <cell r="DM283">
            <v>0</v>
          </cell>
          <cell r="DN283">
            <v>0</v>
          </cell>
          <cell r="DO283">
            <v>0</v>
          </cell>
          <cell r="DP283">
            <v>0</v>
          </cell>
          <cell r="DQ283">
            <v>0</v>
          </cell>
          <cell r="DR283">
            <v>0</v>
          </cell>
          <cell r="DS283" t="str">
            <v/>
          </cell>
          <cell r="DT283">
            <v>0</v>
          </cell>
          <cell r="DU283">
            <v>0</v>
          </cell>
          <cell r="DV283" t="str">
            <v/>
          </cell>
          <cell r="DW283">
            <v>0</v>
          </cell>
          <cell r="DX283">
            <v>0</v>
          </cell>
          <cell r="DY283">
            <v>0</v>
          </cell>
          <cell r="DZ283">
            <v>0</v>
          </cell>
          <cell r="EA283">
            <v>0</v>
          </cell>
          <cell r="EB283">
            <v>0</v>
          </cell>
          <cell r="EC283">
            <v>0</v>
          </cell>
          <cell r="ED283">
            <v>0</v>
          </cell>
          <cell r="EE283">
            <v>0</v>
          </cell>
          <cell r="EF283">
            <v>0</v>
          </cell>
          <cell r="EG283">
            <v>0</v>
          </cell>
          <cell r="EH283">
            <v>0</v>
          </cell>
          <cell r="EI283">
            <v>0</v>
          </cell>
          <cell r="EJ283">
            <v>0</v>
          </cell>
          <cell r="EK283">
            <v>0</v>
          </cell>
          <cell r="EL283">
            <v>0</v>
          </cell>
          <cell r="EM283">
            <v>0</v>
          </cell>
          <cell r="EN283">
            <v>0</v>
          </cell>
          <cell r="EO283">
            <v>0</v>
          </cell>
          <cell r="EP283">
            <v>0</v>
          </cell>
          <cell r="EQ283">
            <v>0</v>
          </cell>
          <cell r="ER283">
            <v>0</v>
          </cell>
          <cell r="ES283">
            <v>0</v>
          </cell>
          <cell r="ET283">
            <v>0</v>
          </cell>
          <cell r="EU283">
            <v>0</v>
          </cell>
          <cell r="EV283">
            <v>0</v>
          </cell>
          <cell r="EW283">
            <v>0</v>
          </cell>
          <cell r="EX283">
            <v>0</v>
          </cell>
          <cell r="EY283">
            <v>0</v>
          </cell>
          <cell r="EZ283">
            <v>0</v>
          </cell>
          <cell r="FA283">
            <v>0</v>
          </cell>
          <cell r="FB283">
            <v>0</v>
          </cell>
          <cell r="FD283">
            <v>0</v>
          </cell>
          <cell r="FE283">
            <v>0</v>
          </cell>
          <cell r="FF283">
            <v>0</v>
          </cell>
          <cell r="FG283">
            <v>0</v>
          </cell>
          <cell r="FH283">
            <v>0</v>
          </cell>
          <cell r="FI283">
            <v>0</v>
          </cell>
          <cell r="FJ283">
            <v>0</v>
          </cell>
          <cell r="FK283">
            <v>0</v>
          </cell>
          <cell r="FL283">
            <v>0</v>
          </cell>
          <cell r="FM283">
            <v>0</v>
          </cell>
          <cell r="FN283">
            <v>0</v>
          </cell>
          <cell r="FR283">
            <v>0</v>
          </cell>
          <cell r="FS283">
            <v>0</v>
          </cell>
          <cell r="FT283">
            <v>0</v>
          </cell>
          <cell r="FU283">
            <v>0</v>
          </cell>
          <cell r="FV283">
            <v>0</v>
          </cell>
          <cell r="FW283">
            <v>0</v>
          </cell>
          <cell r="FX283">
            <v>0</v>
          </cell>
          <cell r="FY283">
            <v>0</v>
          </cell>
          <cell r="FZ283">
            <v>0</v>
          </cell>
          <cell r="GA283" t="str">
            <v/>
          </cell>
          <cell r="GB283">
            <v>0</v>
          </cell>
          <cell r="GC283" t="str">
            <v>CHECK - SHORT YEAR</v>
          </cell>
          <cell r="GF283">
            <v>0</v>
          </cell>
          <cell r="GG283">
            <v>0</v>
          </cell>
          <cell r="GH283">
            <v>0</v>
          </cell>
          <cell r="GJ283">
            <v>0</v>
          </cell>
          <cell r="GK283">
            <v>0</v>
          </cell>
          <cell r="GL283">
            <v>0</v>
          </cell>
          <cell r="GM283">
            <v>0</v>
          </cell>
          <cell r="GN283">
            <v>0</v>
          </cell>
          <cell r="GO283">
            <v>0</v>
          </cell>
          <cell r="GP283">
            <v>0</v>
          </cell>
          <cell r="GQ283">
            <v>0</v>
          </cell>
          <cell r="GR283">
            <v>0</v>
          </cell>
          <cell r="GS283">
            <v>0</v>
          </cell>
          <cell r="GU283">
            <v>0</v>
          </cell>
          <cell r="GV283">
            <v>0</v>
          </cell>
          <cell r="GW283">
            <v>0</v>
          </cell>
          <cell r="GX283">
            <v>0</v>
          </cell>
          <cell r="GZ283">
            <v>0</v>
          </cell>
          <cell r="HA283">
            <v>0</v>
          </cell>
          <cell r="HB283">
            <v>0</v>
          </cell>
          <cell r="HC283">
            <v>0</v>
          </cell>
          <cell r="HD283">
            <v>0</v>
          </cell>
          <cell r="HE283">
            <v>0</v>
          </cell>
          <cell r="HF283">
            <v>0</v>
          </cell>
          <cell r="HG283">
            <v>0</v>
          </cell>
        </row>
        <row r="284">
          <cell r="D284" t="str">
            <v/>
          </cell>
          <cell r="E284" t="str">
            <v/>
          </cell>
          <cell r="F284" t="str">
            <v/>
          </cell>
          <cell r="G284" t="str">
            <v/>
          </cell>
          <cell r="H284" t="str">
            <v/>
          </cell>
          <cell r="I284" t="str">
            <v/>
          </cell>
          <cell r="J284" t="str">
            <v/>
          </cell>
          <cell r="K284" t="str">
            <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t="str">
            <v/>
          </cell>
          <cell r="DT284">
            <v>0</v>
          </cell>
          <cell r="DU284">
            <v>0</v>
          </cell>
          <cell r="DV284" t="str">
            <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v>
          </cell>
          <cell r="EQ284">
            <v>0</v>
          </cell>
          <cell r="ER284">
            <v>0</v>
          </cell>
          <cell r="ES284">
            <v>0</v>
          </cell>
          <cell r="ET284">
            <v>0</v>
          </cell>
          <cell r="EU284">
            <v>0</v>
          </cell>
          <cell r="EV284">
            <v>0</v>
          </cell>
          <cell r="EW284">
            <v>0</v>
          </cell>
          <cell r="EX284">
            <v>0</v>
          </cell>
          <cell r="EY284">
            <v>0</v>
          </cell>
          <cell r="EZ284">
            <v>0</v>
          </cell>
          <cell r="FA284">
            <v>0</v>
          </cell>
          <cell r="FB284">
            <v>0</v>
          </cell>
          <cell r="FD284">
            <v>0</v>
          </cell>
          <cell r="FE284">
            <v>0</v>
          </cell>
          <cell r="FF284">
            <v>0</v>
          </cell>
          <cell r="FG284">
            <v>0</v>
          </cell>
          <cell r="FH284">
            <v>0</v>
          </cell>
          <cell r="FI284">
            <v>0</v>
          </cell>
          <cell r="FJ284">
            <v>0</v>
          </cell>
          <cell r="FK284">
            <v>0</v>
          </cell>
          <cell r="FL284">
            <v>0</v>
          </cell>
          <cell r="FM284">
            <v>0</v>
          </cell>
          <cell r="FN284">
            <v>0</v>
          </cell>
          <cell r="FR284">
            <v>0</v>
          </cell>
          <cell r="FS284">
            <v>0</v>
          </cell>
          <cell r="FT284">
            <v>0</v>
          </cell>
          <cell r="FU284">
            <v>0</v>
          </cell>
          <cell r="FV284">
            <v>0</v>
          </cell>
          <cell r="FW284">
            <v>0</v>
          </cell>
          <cell r="FX284">
            <v>0</v>
          </cell>
          <cell r="FY284">
            <v>0</v>
          </cell>
          <cell r="FZ284">
            <v>0</v>
          </cell>
          <cell r="GA284" t="str">
            <v/>
          </cell>
          <cell r="GB284">
            <v>0</v>
          </cell>
          <cell r="GC284" t="str">
            <v>CHECK - SHORT YEAR</v>
          </cell>
          <cell r="GF284">
            <v>0</v>
          </cell>
          <cell r="GG284">
            <v>0</v>
          </cell>
          <cell r="GH284">
            <v>0</v>
          </cell>
          <cell r="GJ284">
            <v>0</v>
          </cell>
          <cell r="GK284">
            <v>0</v>
          </cell>
          <cell r="GL284">
            <v>0</v>
          </cell>
          <cell r="GM284">
            <v>0</v>
          </cell>
          <cell r="GN284">
            <v>0</v>
          </cell>
          <cell r="GO284">
            <v>0</v>
          </cell>
          <cell r="GP284">
            <v>0</v>
          </cell>
          <cell r="GQ284">
            <v>0</v>
          </cell>
          <cell r="GR284">
            <v>0</v>
          </cell>
          <cell r="GS284">
            <v>0</v>
          </cell>
          <cell r="GU284">
            <v>0</v>
          </cell>
          <cell r="GV284">
            <v>0</v>
          </cell>
          <cell r="GW284">
            <v>0</v>
          </cell>
          <cell r="GX284">
            <v>0</v>
          </cell>
          <cell r="GZ284">
            <v>0</v>
          </cell>
          <cell r="HA284">
            <v>0</v>
          </cell>
          <cell r="HB284">
            <v>0</v>
          </cell>
          <cell r="HC284">
            <v>0</v>
          </cell>
          <cell r="HD284">
            <v>0</v>
          </cell>
          <cell r="HE284">
            <v>0</v>
          </cell>
          <cell r="HF284">
            <v>0</v>
          </cell>
          <cell r="HG284">
            <v>0</v>
          </cell>
        </row>
        <row r="285">
          <cell r="D285" t="str">
            <v/>
          </cell>
          <cell r="E285" t="str">
            <v/>
          </cell>
          <cell r="F285" t="str">
            <v/>
          </cell>
          <cell r="G285" t="str">
            <v/>
          </cell>
          <cell r="H285" t="str">
            <v/>
          </cell>
          <cell r="I285" t="str">
            <v/>
          </cell>
          <cell r="J285" t="str">
            <v/>
          </cell>
          <cell r="K285" t="str">
            <v/>
          </cell>
          <cell r="N285">
            <v>0</v>
          </cell>
          <cell r="O285">
            <v>0</v>
          </cell>
          <cell r="P285">
            <v>0</v>
          </cell>
          <cell r="Q285">
            <v>0</v>
          </cell>
          <cell r="R285">
            <v>0</v>
          </cell>
          <cell r="S285">
            <v>0</v>
          </cell>
          <cell r="T285">
            <v>0</v>
          </cell>
          <cell r="U285">
            <v>0</v>
          </cell>
          <cell r="V285">
            <v>0</v>
          </cell>
          <cell r="W285">
            <v>0</v>
          </cell>
          <cell r="X285">
            <v>0</v>
          </cell>
          <cell r="Y285">
            <v>0</v>
          </cell>
          <cell r="Z285">
            <v>0</v>
          </cell>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cell r="BD285">
            <v>0</v>
          </cell>
          <cell r="BE285">
            <v>0</v>
          </cell>
          <cell r="BF285">
            <v>0</v>
          </cell>
          <cell r="BG285">
            <v>0</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cell r="DB285">
            <v>0</v>
          </cell>
          <cell r="DC285">
            <v>0</v>
          </cell>
          <cell r="DD285">
            <v>0</v>
          </cell>
          <cell r="DE285">
            <v>0</v>
          </cell>
          <cell r="DF285">
            <v>0</v>
          </cell>
          <cell r="DG285">
            <v>0</v>
          </cell>
          <cell r="DH285">
            <v>0</v>
          </cell>
          <cell r="DI285">
            <v>0</v>
          </cell>
          <cell r="DJ285">
            <v>0</v>
          </cell>
          <cell r="DK285">
            <v>0</v>
          </cell>
          <cell r="DL285">
            <v>0</v>
          </cell>
          <cell r="DM285">
            <v>0</v>
          </cell>
          <cell r="DN285">
            <v>0</v>
          </cell>
          <cell r="DO285">
            <v>0</v>
          </cell>
          <cell r="DP285">
            <v>0</v>
          </cell>
          <cell r="DQ285">
            <v>0</v>
          </cell>
          <cell r="DR285">
            <v>0</v>
          </cell>
          <cell r="DS285" t="str">
            <v/>
          </cell>
          <cell r="DT285">
            <v>0</v>
          </cell>
          <cell r="DU285">
            <v>0</v>
          </cell>
          <cell r="DV285" t="str">
            <v/>
          </cell>
          <cell r="DW285">
            <v>0</v>
          </cell>
          <cell r="DX285">
            <v>0</v>
          </cell>
          <cell r="DY285">
            <v>0</v>
          </cell>
          <cell r="DZ285">
            <v>0</v>
          </cell>
          <cell r="EA285">
            <v>0</v>
          </cell>
          <cell r="EB285">
            <v>0</v>
          </cell>
          <cell r="EC285">
            <v>0</v>
          </cell>
          <cell r="ED285">
            <v>0</v>
          </cell>
          <cell r="EE285">
            <v>0</v>
          </cell>
          <cell r="EF285">
            <v>0</v>
          </cell>
          <cell r="EG285">
            <v>0</v>
          </cell>
          <cell r="EH285">
            <v>0</v>
          </cell>
          <cell r="EI285">
            <v>0</v>
          </cell>
          <cell r="EJ285">
            <v>0</v>
          </cell>
          <cell r="EK285">
            <v>0</v>
          </cell>
          <cell r="EL285">
            <v>0</v>
          </cell>
          <cell r="EM285">
            <v>0</v>
          </cell>
          <cell r="EN285">
            <v>0</v>
          </cell>
          <cell r="EO285">
            <v>0</v>
          </cell>
          <cell r="EP285">
            <v>0</v>
          </cell>
          <cell r="EQ285">
            <v>0</v>
          </cell>
          <cell r="ER285">
            <v>0</v>
          </cell>
          <cell r="ES285">
            <v>0</v>
          </cell>
          <cell r="ET285">
            <v>0</v>
          </cell>
          <cell r="EU285">
            <v>0</v>
          </cell>
          <cell r="EV285">
            <v>0</v>
          </cell>
          <cell r="EW285">
            <v>0</v>
          </cell>
          <cell r="EX285">
            <v>0</v>
          </cell>
          <cell r="EY285">
            <v>0</v>
          </cell>
          <cell r="EZ285">
            <v>0</v>
          </cell>
          <cell r="FA285">
            <v>0</v>
          </cell>
          <cell r="FB285">
            <v>0</v>
          </cell>
          <cell r="FD285">
            <v>0</v>
          </cell>
          <cell r="FE285">
            <v>0</v>
          </cell>
          <cell r="FF285">
            <v>0</v>
          </cell>
          <cell r="FG285">
            <v>0</v>
          </cell>
          <cell r="FH285">
            <v>0</v>
          </cell>
          <cell r="FI285">
            <v>0</v>
          </cell>
          <cell r="FJ285">
            <v>0</v>
          </cell>
          <cell r="FK285">
            <v>0</v>
          </cell>
          <cell r="FL285">
            <v>0</v>
          </cell>
          <cell r="FM285">
            <v>0</v>
          </cell>
          <cell r="FN285">
            <v>0</v>
          </cell>
          <cell r="FR285">
            <v>0</v>
          </cell>
          <cell r="FS285">
            <v>0</v>
          </cell>
          <cell r="FT285">
            <v>0</v>
          </cell>
          <cell r="FU285">
            <v>0</v>
          </cell>
          <cell r="FV285">
            <v>0</v>
          </cell>
          <cell r="FW285">
            <v>0</v>
          </cell>
          <cell r="FX285">
            <v>0</v>
          </cell>
          <cell r="FY285">
            <v>0</v>
          </cell>
          <cell r="FZ285">
            <v>0</v>
          </cell>
          <cell r="GA285" t="str">
            <v/>
          </cell>
          <cell r="GB285">
            <v>0</v>
          </cell>
          <cell r="GC285" t="str">
            <v>CHECK - SHORT YEAR</v>
          </cell>
          <cell r="GF285">
            <v>0</v>
          </cell>
          <cell r="GG285">
            <v>0</v>
          </cell>
          <cell r="GH285">
            <v>0</v>
          </cell>
          <cell r="GJ285">
            <v>0</v>
          </cell>
          <cell r="GK285">
            <v>0</v>
          </cell>
          <cell r="GL285">
            <v>0</v>
          </cell>
          <cell r="GM285">
            <v>0</v>
          </cell>
          <cell r="GN285">
            <v>0</v>
          </cell>
          <cell r="GO285">
            <v>0</v>
          </cell>
          <cell r="GP285">
            <v>0</v>
          </cell>
          <cell r="GQ285">
            <v>0</v>
          </cell>
          <cell r="GR285">
            <v>0</v>
          </cell>
          <cell r="GS285">
            <v>0</v>
          </cell>
          <cell r="GU285">
            <v>0</v>
          </cell>
          <cell r="GV285">
            <v>0</v>
          </cell>
          <cell r="GW285">
            <v>0</v>
          </cell>
          <cell r="GX285">
            <v>0</v>
          </cell>
          <cell r="GZ285">
            <v>0</v>
          </cell>
          <cell r="HA285">
            <v>0</v>
          </cell>
          <cell r="HB285">
            <v>0</v>
          </cell>
          <cell r="HC285">
            <v>0</v>
          </cell>
          <cell r="HD285">
            <v>0</v>
          </cell>
          <cell r="HE285">
            <v>0</v>
          </cell>
          <cell r="HF285">
            <v>0</v>
          </cell>
          <cell r="HG285">
            <v>0</v>
          </cell>
        </row>
        <row r="286">
          <cell r="D286" t="str">
            <v/>
          </cell>
          <cell r="E286" t="str">
            <v/>
          </cell>
          <cell r="F286" t="str">
            <v/>
          </cell>
          <cell r="G286" t="str">
            <v/>
          </cell>
          <cell r="H286" t="str">
            <v/>
          </cell>
          <cell r="I286" t="str">
            <v/>
          </cell>
          <cell r="J286" t="str">
            <v/>
          </cell>
          <cell r="K286" t="str">
            <v/>
          </cell>
          <cell r="N286">
            <v>0</v>
          </cell>
          <cell r="O286">
            <v>0</v>
          </cell>
          <cell r="P286">
            <v>0</v>
          </cell>
          <cell r="Q286">
            <v>0</v>
          </cell>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v>
          </cell>
          <cell r="DO286">
            <v>0</v>
          </cell>
          <cell r="DP286">
            <v>0</v>
          </cell>
          <cell r="DQ286">
            <v>0</v>
          </cell>
          <cell r="DR286">
            <v>0</v>
          </cell>
          <cell r="DS286" t="str">
            <v/>
          </cell>
          <cell r="DT286">
            <v>0</v>
          </cell>
          <cell r="DU286">
            <v>0</v>
          </cell>
          <cell r="DV286" t="str">
            <v/>
          </cell>
          <cell r="DW286">
            <v>0</v>
          </cell>
          <cell r="DX286">
            <v>0</v>
          </cell>
          <cell r="DY286">
            <v>0</v>
          </cell>
          <cell r="DZ286">
            <v>0</v>
          </cell>
          <cell r="EA286">
            <v>0</v>
          </cell>
          <cell r="EB286">
            <v>0</v>
          </cell>
          <cell r="EC286">
            <v>0</v>
          </cell>
          <cell r="ED286">
            <v>0</v>
          </cell>
          <cell r="EE286">
            <v>0</v>
          </cell>
          <cell r="EF286">
            <v>0</v>
          </cell>
          <cell r="EG286">
            <v>0</v>
          </cell>
          <cell r="EH286">
            <v>0</v>
          </cell>
          <cell r="EI286">
            <v>0</v>
          </cell>
          <cell r="EJ286">
            <v>0</v>
          </cell>
          <cell r="EK286">
            <v>0</v>
          </cell>
          <cell r="EL286">
            <v>0</v>
          </cell>
          <cell r="EM286">
            <v>0</v>
          </cell>
          <cell r="EN286">
            <v>0</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v>
          </cell>
          <cell r="FD286">
            <v>0</v>
          </cell>
          <cell r="FE286">
            <v>0</v>
          </cell>
          <cell r="FF286">
            <v>0</v>
          </cell>
          <cell r="FG286">
            <v>0</v>
          </cell>
          <cell r="FH286">
            <v>0</v>
          </cell>
          <cell r="FI286">
            <v>0</v>
          </cell>
          <cell r="FJ286">
            <v>0</v>
          </cell>
          <cell r="FK286">
            <v>0</v>
          </cell>
          <cell r="FL286">
            <v>0</v>
          </cell>
          <cell r="FM286">
            <v>0</v>
          </cell>
          <cell r="FN286">
            <v>0</v>
          </cell>
          <cell r="FR286">
            <v>0</v>
          </cell>
          <cell r="FS286">
            <v>0</v>
          </cell>
          <cell r="FT286">
            <v>0</v>
          </cell>
          <cell r="FU286">
            <v>0</v>
          </cell>
          <cell r="FV286">
            <v>0</v>
          </cell>
          <cell r="FW286">
            <v>0</v>
          </cell>
          <cell r="FX286">
            <v>0</v>
          </cell>
          <cell r="FY286">
            <v>0</v>
          </cell>
          <cell r="FZ286">
            <v>0</v>
          </cell>
          <cell r="GA286" t="str">
            <v/>
          </cell>
          <cell r="GB286">
            <v>0</v>
          </cell>
          <cell r="GC286" t="str">
            <v>CHECK - SHORT YEAR</v>
          </cell>
          <cell r="GF286">
            <v>0</v>
          </cell>
          <cell r="GG286">
            <v>0</v>
          </cell>
          <cell r="GH286">
            <v>0</v>
          </cell>
          <cell r="GJ286">
            <v>0</v>
          </cell>
          <cell r="GK286">
            <v>0</v>
          </cell>
          <cell r="GL286">
            <v>0</v>
          </cell>
          <cell r="GM286">
            <v>0</v>
          </cell>
          <cell r="GN286">
            <v>0</v>
          </cell>
          <cell r="GO286">
            <v>0</v>
          </cell>
          <cell r="GP286">
            <v>0</v>
          </cell>
          <cell r="GQ286">
            <v>0</v>
          </cell>
          <cell r="GR286">
            <v>0</v>
          </cell>
          <cell r="GS286">
            <v>0</v>
          </cell>
          <cell r="GU286">
            <v>0</v>
          </cell>
          <cell r="GV286">
            <v>0</v>
          </cell>
          <cell r="GW286">
            <v>0</v>
          </cell>
          <cell r="GX286">
            <v>0</v>
          </cell>
          <cell r="GZ286">
            <v>0</v>
          </cell>
          <cell r="HA286">
            <v>0</v>
          </cell>
          <cell r="HB286">
            <v>0</v>
          </cell>
          <cell r="HC286">
            <v>0</v>
          </cell>
          <cell r="HD286">
            <v>0</v>
          </cell>
          <cell r="HE286">
            <v>0</v>
          </cell>
          <cell r="HF286">
            <v>0</v>
          </cell>
          <cell r="HG286">
            <v>0</v>
          </cell>
        </row>
        <row r="287">
          <cell r="D287" t="str">
            <v/>
          </cell>
          <cell r="E287" t="str">
            <v/>
          </cell>
          <cell r="F287" t="str">
            <v/>
          </cell>
          <cell r="G287" t="str">
            <v/>
          </cell>
          <cell r="H287" t="str">
            <v/>
          </cell>
          <cell r="I287" t="str">
            <v/>
          </cell>
          <cell r="J287" t="str">
            <v/>
          </cell>
          <cell r="K287" t="str">
            <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cell r="BD287">
            <v>0</v>
          </cell>
          <cell r="BE287">
            <v>0</v>
          </cell>
          <cell r="BF287">
            <v>0</v>
          </cell>
          <cell r="BG287">
            <v>0</v>
          </cell>
          <cell r="BH287">
            <v>0</v>
          </cell>
          <cell r="BI287">
            <v>0</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cell r="BW287">
            <v>0</v>
          </cell>
          <cell r="BX287">
            <v>0</v>
          </cell>
          <cell r="BY287">
            <v>0</v>
          </cell>
          <cell r="BZ287">
            <v>0</v>
          </cell>
          <cell r="CA287">
            <v>0</v>
          </cell>
          <cell r="CB287">
            <v>0</v>
          </cell>
          <cell r="CC287">
            <v>0</v>
          </cell>
          <cell r="CD287">
            <v>0</v>
          </cell>
          <cell r="CE287">
            <v>0</v>
          </cell>
          <cell r="CF287">
            <v>0</v>
          </cell>
          <cell r="CG287">
            <v>0</v>
          </cell>
          <cell r="CH287">
            <v>0</v>
          </cell>
          <cell r="CI287">
            <v>0</v>
          </cell>
          <cell r="CJ287">
            <v>0</v>
          </cell>
          <cell r="CK287">
            <v>0</v>
          </cell>
          <cell r="CL287">
            <v>0</v>
          </cell>
          <cell r="CM287">
            <v>0</v>
          </cell>
          <cell r="CN287">
            <v>0</v>
          </cell>
          <cell r="CO287">
            <v>0</v>
          </cell>
          <cell r="CP287">
            <v>0</v>
          </cell>
          <cell r="CQ287">
            <v>0</v>
          </cell>
          <cell r="CR287">
            <v>0</v>
          </cell>
          <cell r="CS287">
            <v>0</v>
          </cell>
          <cell r="CT287">
            <v>0</v>
          </cell>
          <cell r="CU287">
            <v>0</v>
          </cell>
          <cell r="CV287">
            <v>0</v>
          </cell>
          <cell r="CW287">
            <v>0</v>
          </cell>
          <cell r="CX287">
            <v>0</v>
          </cell>
          <cell r="CY287">
            <v>0</v>
          </cell>
          <cell r="CZ287">
            <v>0</v>
          </cell>
          <cell r="DA287">
            <v>0</v>
          </cell>
          <cell r="DB287">
            <v>0</v>
          </cell>
          <cell r="DC287">
            <v>0</v>
          </cell>
          <cell r="DD287">
            <v>0</v>
          </cell>
          <cell r="DE287">
            <v>0</v>
          </cell>
          <cell r="DF287">
            <v>0</v>
          </cell>
          <cell r="DG287">
            <v>0</v>
          </cell>
          <cell r="DH287">
            <v>0</v>
          </cell>
          <cell r="DI287">
            <v>0</v>
          </cell>
          <cell r="DJ287">
            <v>0</v>
          </cell>
          <cell r="DK287">
            <v>0</v>
          </cell>
          <cell r="DL287">
            <v>0</v>
          </cell>
          <cell r="DM287">
            <v>0</v>
          </cell>
          <cell r="DN287">
            <v>0</v>
          </cell>
          <cell r="DO287">
            <v>0</v>
          </cell>
          <cell r="DP287">
            <v>0</v>
          </cell>
          <cell r="DQ287">
            <v>0</v>
          </cell>
          <cell r="DR287">
            <v>0</v>
          </cell>
          <cell r="DS287" t="str">
            <v/>
          </cell>
          <cell r="DT287">
            <v>0</v>
          </cell>
          <cell r="DU287">
            <v>0</v>
          </cell>
          <cell r="DV287" t="str">
            <v/>
          </cell>
          <cell r="DW287">
            <v>0</v>
          </cell>
          <cell r="DX287">
            <v>0</v>
          </cell>
          <cell r="DY287">
            <v>0</v>
          </cell>
          <cell r="DZ287">
            <v>0</v>
          </cell>
          <cell r="EA287">
            <v>0</v>
          </cell>
          <cell r="EB287">
            <v>0</v>
          </cell>
          <cell r="EC287">
            <v>0</v>
          </cell>
          <cell r="ED287">
            <v>0</v>
          </cell>
          <cell r="EE287">
            <v>0</v>
          </cell>
          <cell r="EF287">
            <v>0</v>
          </cell>
          <cell r="EG287">
            <v>0</v>
          </cell>
          <cell r="EH287">
            <v>0</v>
          </cell>
          <cell r="EI287">
            <v>0</v>
          </cell>
          <cell r="EJ287">
            <v>0</v>
          </cell>
          <cell r="EK287">
            <v>0</v>
          </cell>
          <cell r="EL287">
            <v>0</v>
          </cell>
          <cell r="EM287">
            <v>0</v>
          </cell>
          <cell r="EN287">
            <v>0</v>
          </cell>
          <cell r="EO287">
            <v>0</v>
          </cell>
          <cell r="EP287">
            <v>0</v>
          </cell>
          <cell r="EQ287">
            <v>0</v>
          </cell>
          <cell r="ER287">
            <v>0</v>
          </cell>
          <cell r="ES287">
            <v>0</v>
          </cell>
          <cell r="ET287">
            <v>0</v>
          </cell>
          <cell r="EU287">
            <v>0</v>
          </cell>
          <cell r="EV287">
            <v>0</v>
          </cell>
          <cell r="EW287">
            <v>0</v>
          </cell>
          <cell r="EX287">
            <v>0</v>
          </cell>
          <cell r="EY287">
            <v>0</v>
          </cell>
          <cell r="EZ287">
            <v>0</v>
          </cell>
          <cell r="FA287">
            <v>0</v>
          </cell>
          <cell r="FB287">
            <v>0</v>
          </cell>
          <cell r="FD287">
            <v>0</v>
          </cell>
          <cell r="FE287">
            <v>0</v>
          </cell>
          <cell r="FF287">
            <v>0</v>
          </cell>
          <cell r="FG287">
            <v>0</v>
          </cell>
          <cell r="FH287">
            <v>0</v>
          </cell>
          <cell r="FI287">
            <v>0</v>
          </cell>
          <cell r="FJ287">
            <v>0</v>
          </cell>
          <cell r="FK287">
            <v>0</v>
          </cell>
          <cell r="FL287">
            <v>0</v>
          </cell>
          <cell r="FM287">
            <v>0</v>
          </cell>
          <cell r="FN287">
            <v>0</v>
          </cell>
          <cell r="FR287">
            <v>0</v>
          </cell>
          <cell r="FS287">
            <v>0</v>
          </cell>
          <cell r="FT287">
            <v>0</v>
          </cell>
          <cell r="FU287">
            <v>0</v>
          </cell>
          <cell r="FV287">
            <v>0</v>
          </cell>
          <cell r="FW287">
            <v>0</v>
          </cell>
          <cell r="FX287">
            <v>0</v>
          </cell>
          <cell r="FY287">
            <v>0</v>
          </cell>
          <cell r="FZ287">
            <v>0</v>
          </cell>
          <cell r="GA287" t="str">
            <v/>
          </cell>
          <cell r="GB287">
            <v>0</v>
          </cell>
          <cell r="GC287" t="str">
            <v>CHECK - SHORT YEAR</v>
          </cell>
          <cell r="GF287">
            <v>0</v>
          </cell>
          <cell r="GG287">
            <v>0</v>
          </cell>
          <cell r="GH287">
            <v>0</v>
          </cell>
          <cell r="GJ287">
            <v>0</v>
          </cell>
          <cell r="GK287">
            <v>0</v>
          </cell>
          <cell r="GL287">
            <v>0</v>
          </cell>
          <cell r="GM287">
            <v>0</v>
          </cell>
          <cell r="GN287">
            <v>0</v>
          </cell>
          <cell r="GO287">
            <v>0</v>
          </cell>
          <cell r="GP287">
            <v>0</v>
          </cell>
          <cell r="GQ287">
            <v>0</v>
          </cell>
          <cell r="GR287">
            <v>0</v>
          </cell>
          <cell r="GS287">
            <v>0</v>
          </cell>
          <cell r="GU287">
            <v>0</v>
          </cell>
          <cell r="GV287">
            <v>0</v>
          </cell>
          <cell r="GW287">
            <v>0</v>
          </cell>
          <cell r="GX287">
            <v>0</v>
          </cell>
          <cell r="GZ287">
            <v>0</v>
          </cell>
          <cell r="HA287">
            <v>0</v>
          </cell>
          <cell r="HB287">
            <v>0</v>
          </cell>
          <cell r="HC287">
            <v>0</v>
          </cell>
          <cell r="HD287">
            <v>0</v>
          </cell>
          <cell r="HE287">
            <v>0</v>
          </cell>
          <cell r="HF287">
            <v>0</v>
          </cell>
          <cell r="HG287">
            <v>0</v>
          </cell>
        </row>
        <row r="288">
          <cell r="D288" t="str">
            <v/>
          </cell>
          <cell r="E288" t="str">
            <v/>
          </cell>
          <cell r="F288" t="str">
            <v/>
          </cell>
          <cell r="G288" t="str">
            <v/>
          </cell>
          <cell r="H288" t="str">
            <v/>
          </cell>
          <cell r="I288" t="str">
            <v/>
          </cell>
          <cell r="J288" t="str">
            <v/>
          </cell>
          <cell r="K288" t="str">
            <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cell r="BD288">
            <v>0</v>
          </cell>
          <cell r="BE288">
            <v>0</v>
          </cell>
          <cell r="BF288">
            <v>0</v>
          </cell>
          <cell r="BG288">
            <v>0</v>
          </cell>
          <cell r="BH288">
            <v>0</v>
          </cell>
          <cell r="BI288">
            <v>0</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cell r="BW288">
            <v>0</v>
          </cell>
          <cell r="BX288">
            <v>0</v>
          </cell>
          <cell r="BY288">
            <v>0</v>
          </cell>
          <cell r="BZ288">
            <v>0</v>
          </cell>
          <cell r="CA288">
            <v>0</v>
          </cell>
          <cell r="CB288">
            <v>0</v>
          </cell>
          <cell r="CC288">
            <v>0</v>
          </cell>
          <cell r="CD288">
            <v>0</v>
          </cell>
          <cell r="CE288">
            <v>0</v>
          </cell>
          <cell r="CF288">
            <v>0</v>
          </cell>
          <cell r="CG288">
            <v>0</v>
          </cell>
          <cell r="CH288">
            <v>0</v>
          </cell>
          <cell r="CI288">
            <v>0</v>
          </cell>
          <cell r="CJ288">
            <v>0</v>
          </cell>
          <cell r="CK288">
            <v>0</v>
          </cell>
          <cell r="CL288">
            <v>0</v>
          </cell>
          <cell r="CM288">
            <v>0</v>
          </cell>
          <cell r="CN288">
            <v>0</v>
          </cell>
          <cell r="CO288">
            <v>0</v>
          </cell>
          <cell r="CP288">
            <v>0</v>
          </cell>
          <cell r="CQ288">
            <v>0</v>
          </cell>
          <cell r="CR288">
            <v>0</v>
          </cell>
          <cell r="CS288">
            <v>0</v>
          </cell>
          <cell r="CT288">
            <v>0</v>
          </cell>
          <cell r="CU288">
            <v>0</v>
          </cell>
          <cell r="CV288">
            <v>0</v>
          </cell>
          <cell r="CW288">
            <v>0</v>
          </cell>
          <cell r="CX288">
            <v>0</v>
          </cell>
          <cell r="CY288">
            <v>0</v>
          </cell>
          <cell r="CZ288">
            <v>0</v>
          </cell>
          <cell r="DA288">
            <v>0</v>
          </cell>
          <cell r="DB288">
            <v>0</v>
          </cell>
          <cell r="DC288">
            <v>0</v>
          </cell>
          <cell r="DD288">
            <v>0</v>
          </cell>
          <cell r="DE288">
            <v>0</v>
          </cell>
          <cell r="DF288">
            <v>0</v>
          </cell>
          <cell r="DG288">
            <v>0</v>
          </cell>
          <cell r="DH288">
            <v>0</v>
          </cell>
          <cell r="DI288">
            <v>0</v>
          </cell>
          <cell r="DJ288">
            <v>0</v>
          </cell>
          <cell r="DK288">
            <v>0</v>
          </cell>
          <cell r="DL288">
            <v>0</v>
          </cell>
          <cell r="DM288">
            <v>0</v>
          </cell>
          <cell r="DN288">
            <v>0</v>
          </cell>
          <cell r="DO288">
            <v>0</v>
          </cell>
          <cell r="DP288">
            <v>0</v>
          </cell>
          <cell r="DQ288">
            <v>0</v>
          </cell>
          <cell r="DR288">
            <v>0</v>
          </cell>
          <cell r="DS288" t="str">
            <v/>
          </cell>
          <cell r="DT288">
            <v>0</v>
          </cell>
          <cell r="DU288">
            <v>0</v>
          </cell>
          <cell r="DV288" t="str">
            <v/>
          </cell>
          <cell r="DW288">
            <v>0</v>
          </cell>
          <cell r="DX288">
            <v>0</v>
          </cell>
          <cell r="DY288">
            <v>0</v>
          </cell>
          <cell r="DZ288">
            <v>0</v>
          </cell>
          <cell r="EA288">
            <v>0</v>
          </cell>
          <cell r="EB288">
            <v>0</v>
          </cell>
          <cell r="EC288">
            <v>0</v>
          </cell>
          <cell r="ED288">
            <v>0</v>
          </cell>
          <cell r="EE288">
            <v>0</v>
          </cell>
          <cell r="EF288">
            <v>0</v>
          </cell>
          <cell r="EG288">
            <v>0</v>
          </cell>
          <cell r="EH288">
            <v>0</v>
          </cell>
          <cell r="EI288">
            <v>0</v>
          </cell>
          <cell r="EJ288">
            <v>0</v>
          </cell>
          <cell r="EK288">
            <v>0</v>
          </cell>
          <cell r="EL288">
            <v>0</v>
          </cell>
          <cell r="EM288">
            <v>0</v>
          </cell>
          <cell r="EN288">
            <v>0</v>
          </cell>
          <cell r="EO288">
            <v>0</v>
          </cell>
          <cell r="EP288">
            <v>0</v>
          </cell>
          <cell r="EQ288">
            <v>0</v>
          </cell>
          <cell r="ER288">
            <v>0</v>
          </cell>
          <cell r="ES288">
            <v>0</v>
          </cell>
          <cell r="ET288">
            <v>0</v>
          </cell>
          <cell r="EU288">
            <v>0</v>
          </cell>
          <cell r="EV288">
            <v>0</v>
          </cell>
          <cell r="EW288">
            <v>0</v>
          </cell>
          <cell r="EX288">
            <v>0</v>
          </cell>
          <cell r="EY288">
            <v>0</v>
          </cell>
          <cell r="EZ288">
            <v>0</v>
          </cell>
          <cell r="FA288">
            <v>0</v>
          </cell>
          <cell r="FB288">
            <v>0</v>
          </cell>
          <cell r="FD288">
            <v>0</v>
          </cell>
          <cell r="FE288">
            <v>0</v>
          </cell>
          <cell r="FF288">
            <v>0</v>
          </cell>
          <cell r="FG288">
            <v>0</v>
          </cell>
          <cell r="FH288">
            <v>0</v>
          </cell>
          <cell r="FI288">
            <v>0</v>
          </cell>
          <cell r="FJ288">
            <v>0</v>
          </cell>
          <cell r="FK288">
            <v>0</v>
          </cell>
          <cell r="FL288">
            <v>0</v>
          </cell>
          <cell r="FM288">
            <v>0</v>
          </cell>
          <cell r="FN288">
            <v>0</v>
          </cell>
          <cell r="FR288">
            <v>0</v>
          </cell>
          <cell r="FS288">
            <v>0</v>
          </cell>
          <cell r="FT288">
            <v>0</v>
          </cell>
          <cell r="FU288">
            <v>0</v>
          </cell>
          <cell r="FV288">
            <v>0</v>
          </cell>
          <cell r="FW288">
            <v>0</v>
          </cell>
          <cell r="FX288">
            <v>0</v>
          </cell>
          <cell r="FY288">
            <v>0</v>
          </cell>
          <cell r="FZ288">
            <v>0</v>
          </cell>
          <cell r="GA288" t="str">
            <v/>
          </cell>
          <cell r="GB288">
            <v>0</v>
          </cell>
          <cell r="GC288" t="str">
            <v>CHECK - SHORT YEAR</v>
          </cell>
          <cell r="GF288">
            <v>0</v>
          </cell>
          <cell r="GG288">
            <v>0</v>
          </cell>
          <cell r="GH288">
            <v>0</v>
          </cell>
          <cell r="GJ288">
            <v>0</v>
          </cell>
          <cell r="GK288">
            <v>0</v>
          </cell>
          <cell r="GL288">
            <v>0</v>
          </cell>
          <cell r="GM288">
            <v>0</v>
          </cell>
          <cell r="GN288">
            <v>0</v>
          </cell>
          <cell r="GO288">
            <v>0</v>
          </cell>
          <cell r="GP288">
            <v>0</v>
          </cell>
          <cell r="GQ288">
            <v>0</v>
          </cell>
          <cell r="GR288">
            <v>0</v>
          </cell>
          <cell r="GS288">
            <v>0</v>
          </cell>
          <cell r="GU288">
            <v>0</v>
          </cell>
          <cell r="GV288">
            <v>0</v>
          </cell>
          <cell r="GW288">
            <v>0</v>
          </cell>
          <cell r="GX288">
            <v>0</v>
          </cell>
          <cell r="GZ288">
            <v>0</v>
          </cell>
          <cell r="HA288">
            <v>0</v>
          </cell>
          <cell r="HB288">
            <v>0</v>
          </cell>
          <cell r="HC288">
            <v>0</v>
          </cell>
          <cell r="HD288">
            <v>0</v>
          </cell>
          <cell r="HE288">
            <v>0</v>
          </cell>
          <cell r="HF288">
            <v>0</v>
          </cell>
          <cell r="HG288">
            <v>0</v>
          </cell>
        </row>
        <row r="289">
          <cell r="D289" t="str">
            <v/>
          </cell>
          <cell r="E289" t="str">
            <v/>
          </cell>
          <cell r="F289" t="str">
            <v/>
          </cell>
          <cell r="G289" t="str">
            <v/>
          </cell>
          <cell r="H289" t="str">
            <v/>
          </cell>
          <cell r="I289" t="str">
            <v/>
          </cell>
          <cell r="J289" t="str">
            <v/>
          </cell>
          <cell r="K289" t="str">
            <v/>
          </cell>
          <cell r="N289">
            <v>0</v>
          </cell>
          <cell r="O289">
            <v>0</v>
          </cell>
          <cell r="P289">
            <v>0</v>
          </cell>
          <cell r="Q289">
            <v>0</v>
          </cell>
          <cell r="R289">
            <v>0</v>
          </cell>
          <cell r="S289">
            <v>0</v>
          </cell>
          <cell r="T289">
            <v>0</v>
          </cell>
          <cell r="U289">
            <v>0</v>
          </cell>
          <cell r="V289">
            <v>0</v>
          </cell>
          <cell r="W289">
            <v>0</v>
          </cell>
          <cell r="X289">
            <v>0</v>
          </cell>
          <cell r="Y289">
            <v>0</v>
          </cell>
          <cell r="Z289">
            <v>0</v>
          </cell>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cell r="BD289">
            <v>0</v>
          </cell>
          <cell r="BE289">
            <v>0</v>
          </cell>
          <cell r="BF289">
            <v>0</v>
          </cell>
          <cell r="BG289">
            <v>0</v>
          </cell>
          <cell r="BH289">
            <v>0</v>
          </cell>
          <cell r="BI289">
            <v>0</v>
          </cell>
          <cell r="BJ289">
            <v>0</v>
          </cell>
          <cell r="BK289">
            <v>0</v>
          </cell>
          <cell r="BL289">
            <v>0</v>
          </cell>
          <cell r="BM289">
            <v>0</v>
          </cell>
          <cell r="BN289">
            <v>0</v>
          </cell>
          <cell r="BO289">
            <v>0</v>
          </cell>
          <cell r="BP289">
            <v>0</v>
          </cell>
          <cell r="BQ289">
            <v>0</v>
          </cell>
          <cell r="BR289">
            <v>0</v>
          </cell>
          <cell r="BS289">
            <v>0</v>
          </cell>
          <cell r="BT289">
            <v>0</v>
          </cell>
          <cell r="BU289">
            <v>0</v>
          </cell>
          <cell r="BV289">
            <v>0</v>
          </cell>
          <cell r="BW289">
            <v>0</v>
          </cell>
          <cell r="BX289">
            <v>0</v>
          </cell>
          <cell r="BY289">
            <v>0</v>
          </cell>
          <cell r="BZ289">
            <v>0</v>
          </cell>
          <cell r="CA289">
            <v>0</v>
          </cell>
          <cell r="CB289">
            <v>0</v>
          </cell>
          <cell r="CC289">
            <v>0</v>
          </cell>
          <cell r="CD289">
            <v>0</v>
          </cell>
          <cell r="CE289">
            <v>0</v>
          </cell>
          <cell r="CF289">
            <v>0</v>
          </cell>
          <cell r="CG289">
            <v>0</v>
          </cell>
          <cell r="CH289">
            <v>0</v>
          </cell>
          <cell r="CI289">
            <v>0</v>
          </cell>
          <cell r="CJ289">
            <v>0</v>
          </cell>
          <cell r="CK289">
            <v>0</v>
          </cell>
          <cell r="CL289">
            <v>0</v>
          </cell>
          <cell r="CM289">
            <v>0</v>
          </cell>
          <cell r="CN289">
            <v>0</v>
          </cell>
          <cell r="CO289">
            <v>0</v>
          </cell>
          <cell r="CP289">
            <v>0</v>
          </cell>
          <cell r="CQ289">
            <v>0</v>
          </cell>
          <cell r="CR289">
            <v>0</v>
          </cell>
          <cell r="CS289">
            <v>0</v>
          </cell>
          <cell r="CT289">
            <v>0</v>
          </cell>
          <cell r="CU289">
            <v>0</v>
          </cell>
          <cell r="CV289">
            <v>0</v>
          </cell>
          <cell r="CW289">
            <v>0</v>
          </cell>
          <cell r="CX289">
            <v>0</v>
          </cell>
          <cell r="CY289">
            <v>0</v>
          </cell>
          <cell r="CZ289">
            <v>0</v>
          </cell>
          <cell r="DA289">
            <v>0</v>
          </cell>
          <cell r="DB289">
            <v>0</v>
          </cell>
          <cell r="DC289">
            <v>0</v>
          </cell>
          <cell r="DD289">
            <v>0</v>
          </cell>
          <cell r="DE289">
            <v>0</v>
          </cell>
          <cell r="DF289">
            <v>0</v>
          </cell>
          <cell r="DG289">
            <v>0</v>
          </cell>
          <cell r="DH289">
            <v>0</v>
          </cell>
          <cell r="DI289">
            <v>0</v>
          </cell>
          <cell r="DJ289">
            <v>0</v>
          </cell>
          <cell r="DK289">
            <v>0</v>
          </cell>
          <cell r="DL289">
            <v>0</v>
          </cell>
          <cell r="DM289">
            <v>0</v>
          </cell>
          <cell r="DN289">
            <v>0</v>
          </cell>
          <cell r="DO289">
            <v>0</v>
          </cell>
          <cell r="DP289">
            <v>0</v>
          </cell>
          <cell r="DQ289">
            <v>0</v>
          </cell>
          <cell r="DR289">
            <v>0</v>
          </cell>
          <cell r="DS289" t="str">
            <v/>
          </cell>
          <cell r="DT289">
            <v>0</v>
          </cell>
          <cell r="DU289">
            <v>0</v>
          </cell>
          <cell r="DV289" t="str">
            <v/>
          </cell>
          <cell r="DW289">
            <v>0</v>
          </cell>
          <cell r="DX289">
            <v>0</v>
          </cell>
          <cell r="DY289">
            <v>0</v>
          </cell>
          <cell r="DZ289">
            <v>0</v>
          </cell>
          <cell r="EA289">
            <v>0</v>
          </cell>
          <cell r="EB289">
            <v>0</v>
          </cell>
          <cell r="EC289">
            <v>0</v>
          </cell>
          <cell r="ED289">
            <v>0</v>
          </cell>
          <cell r="EE289">
            <v>0</v>
          </cell>
          <cell r="EF289">
            <v>0</v>
          </cell>
          <cell r="EG289">
            <v>0</v>
          </cell>
          <cell r="EH289">
            <v>0</v>
          </cell>
          <cell r="EI289">
            <v>0</v>
          </cell>
          <cell r="EJ289">
            <v>0</v>
          </cell>
          <cell r="EK289">
            <v>0</v>
          </cell>
          <cell r="EL289">
            <v>0</v>
          </cell>
          <cell r="EM289">
            <v>0</v>
          </cell>
          <cell r="EN289">
            <v>0</v>
          </cell>
          <cell r="EO289">
            <v>0</v>
          </cell>
          <cell r="EP289">
            <v>0</v>
          </cell>
          <cell r="EQ289">
            <v>0</v>
          </cell>
          <cell r="ER289">
            <v>0</v>
          </cell>
          <cell r="ES289">
            <v>0</v>
          </cell>
          <cell r="ET289">
            <v>0</v>
          </cell>
          <cell r="EU289">
            <v>0</v>
          </cell>
          <cell r="EV289">
            <v>0</v>
          </cell>
          <cell r="EW289">
            <v>0</v>
          </cell>
          <cell r="EX289">
            <v>0</v>
          </cell>
          <cell r="EY289">
            <v>0</v>
          </cell>
          <cell r="EZ289">
            <v>0</v>
          </cell>
          <cell r="FA289">
            <v>0</v>
          </cell>
          <cell r="FB289">
            <v>0</v>
          </cell>
          <cell r="FD289">
            <v>0</v>
          </cell>
          <cell r="FE289">
            <v>0</v>
          </cell>
          <cell r="FF289">
            <v>0</v>
          </cell>
          <cell r="FG289">
            <v>0</v>
          </cell>
          <cell r="FH289">
            <v>0</v>
          </cell>
          <cell r="FI289">
            <v>0</v>
          </cell>
          <cell r="FJ289">
            <v>0</v>
          </cell>
          <cell r="FK289">
            <v>0</v>
          </cell>
          <cell r="FL289">
            <v>0</v>
          </cell>
          <cell r="FM289">
            <v>0</v>
          </cell>
          <cell r="FN289">
            <v>0</v>
          </cell>
          <cell r="FR289">
            <v>0</v>
          </cell>
          <cell r="FS289">
            <v>0</v>
          </cell>
          <cell r="FT289">
            <v>0</v>
          </cell>
          <cell r="FU289">
            <v>0</v>
          </cell>
          <cell r="FV289">
            <v>0</v>
          </cell>
          <cell r="FW289">
            <v>0</v>
          </cell>
          <cell r="FX289">
            <v>0</v>
          </cell>
          <cell r="FY289">
            <v>0</v>
          </cell>
          <cell r="FZ289">
            <v>0</v>
          </cell>
          <cell r="GA289" t="str">
            <v/>
          </cell>
          <cell r="GB289">
            <v>0</v>
          </cell>
          <cell r="GC289" t="str">
            <v>CHECK - SHORT YEAR</v>
          </cell>
          <cell r="GF289">
            <v>0</v>
          </cell>
          <cell r="GG289">
            <v>0</v>
          </cell>
          <cell r="GH289">
            <v>0</v>
          </cell>
          <cell r="GJ289">
            <v>0</v>
          </cell>
          <cell r="GK289">
            <v>0</v>
          </cell>
          <cell r="GL289">
            <v>0</v>
          </cell>
          <cell r="GM289">
            <v>0</v>
          </cell>
          <cell r="GN289">
            <v>0</v>
          </cell>
          <cell r="GO289">
            <v>0</v>
          </cell>
          <cell r="GP289">
            <v>0</v>
          </cell>
          <cell r="GQ289">
            <v>0</v>
          </cell>
          <cell r="GR289">
            <v>0</v>
          </cell>
          <cell r="GS289">
            <v>0</v>
          </cell>
          <cell r="GU289">
            <v>0</v>
          </cell>
          <cell r="GV289">
            <v>0</v>
          </cell>
          <cell r="GW289">
            <v>0</v>
          </cell>
          <cell r="GX289">
            <v>0</v>
          </cell>
          <cell r="GZ289">
            <v>0</v>
          </cell>
          <cell r="HA289">
            <v>0</v>
          </cell>
          <cell r="HB289">
            <v>0</v>
          </cell>
          <cell r="HC289">
            <v>0</v>
          </cell>
          <cell r="HD289">
            <v>0</v>
          </cell>
          <cell r="HE289">
            <v>0</v>
          </cell>
          <cell r="HF289">
            <v>0</v>
          </cell>
          <cell r="HG289">
            <v>0</v>
          </cell>
        </row>
        <row r="290">
          <cell r="D290" t="str">
            <v/>
          </cell>
          <cell r="E290" t="str">
            <v/>
          </cell>
          <cell r="F290" t="str">
            <v/>
          </cell>
          <cell r="G290" t="str">
            <v/>
          </cell>
          <cell r="H290" t="str">
            <v/>
          </cell>
          <cell r="I290" t="str">
            <v/>
          </cell>
          <cell r="J290" t="str">
            <v/>
          </cell>
          <cell r="K290" t="str">
            <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cell r="BD290">
            <v>0</v>
          </cell>
          <cell r="BE290">
            <v>0</v>
          </cell>
          <cell r="BF290">
            <v>0</v>
          </cell>
          <cell r="BG290">
            <v>0</v>
          </cell>
          <cell r="BH290">
            <v>0</v>
          </cell>
          <cell r="BI290">
            <v>0</v>
          </cell>
          <cell r="BJ290">
            <v>0</v>
          </cell>
          <cell r="BK290">
            <v>0</v>
          </cell>
          <cell r="BL290">
            <v>0</v>
          </cell>
          <cell r="BM290">
            <v>0</v>
          </cell>
          <cell r="BN290">
            <v>0</v>
          </cell>
          <cell r="BO290">
            <v>0</v>
          </cell>
          <cell r="BP290">
            <v>0</v>
          </cell>
          <cell r="BQ290">
            <v>0</v>
          </cell>
          <cell r="BR290">
            <v>0</v>
          </cell>
          <cell r="BS290">
            <v>0</v>
          </cell>
          <cell r="BT290">
            <v>0</v>
          </cell>
          <cell r="BU290">
            <v>0</v>
          </cell>
          <cell r="BV290">
            <v>0</v>
          </cell>
          <cell r="BW290">
            <v>0</v>
          </cell>
          <cell r="BX290">
            <v>0</v>
          </cell>
          <cell r="BY290">
            <v>0</v>
          </cell>
          <cell r="BZ290">
            <v>0</v>
          </cell>
          <cell r="CA290">
            <v>0</v>
          </cell>
          <cell r="CB290">
            <v>0</v>
          </cell>
          <cell r="CC290">
            <v>0</v>
          </cell>
          <cell r="CD290">
            <v>0</v>
          </cell>
          <cell r="CE290">
            <v>0</v>
          </cell>
          <cell r="CF290">
            <v>0</v>
          </cell>
          <cell r="CG290">
            <v>0</v>
          </cell>
          <cell r="CH290">
            <v>0</v>
          </cell>
          <cell r="CI290">
            <v>0</v>
          </cell>
          <cell r="CJ290">
            <v>0</v>
          </cell>
          <cell r="CK290">
            <v>0</v>
          </cell>
          <cell r="CL290">
            <v>0</v>
          </cell>
          <cell r="CM290">
            <v>0</v>
          </cell>
          <cell r="CN290">
            <v>0</v>
          </cell>
          <cell r="CO290">
            <v>0</v>
          </cell>
          <cell r="CP290">
            <v>0</v>
          </cell>
          <cell r="CQ290">
            <v>0</v>
          </cell>
          <cell r="CR290">
            <v>0</v>
          </cell>
          <cell r="CS290">
            <v>0</v>
          </cell>
          <cell r="CT290">
            <v>0</v>
          </cell>
          <cell r="CU290">
            <v>0</v>
          </cell>
          <cell r="CV290">
            <v>0</v>
          </cell>
          <cell r="CW290">
            <v>0</v>
          </cell>
          <cell r="CX290">
            <v>0</v>
          </cell>
          <cell r="CY290">
            <v>0</v>
          </cell>
          <cell r="CZ290">
            <v>0</v>
          </cell>
          <cell r="DA290">
            <v>0</v>
          </cell>
          <cell r="DB290">
            <v>0</v>
          </cell>
          <cell r="DC290">
            <v>0</v>
          </cell>
          <cell r="DD290">
            <v>0</v>
          </cell>
          <cell r="DE290">
            <v>0</v>
          </cell>
          <cell r="DF290">
            <v>0</v>
          </cell>
          <cell r="DG290">
            <v>0</v>
          </cell>
          <cell r="DH290">
            <v>0</v>
          </cell>
          <cell r="DI290">
            <v>0</v>
          </cell>
          <cell r="DJ290">
            <v>0</v>
          </cell>
          <cell r="DK290">
            <v>0</v>
          </cell>
          <cell r="DL290">
            <v>0</v>
          </cell>
          <cell r="DM290">
            <v>0</v>
          </cell>
          <cell r="DN290">
            <v>0</v>
          </cell>
          <cell r="DO290">
            <v>0</v>
          </cell>
          <cell r="DP290">
            <v>0</v>
          </cell>
          <cell r="DQ290">
            <v>0</v>
          </cell>
          <cell r="DR290">
            <v>0</v>
          </cell>
          <cell r="DS290" t="str">
            <v/>
          </cell>
          <cell r="DT290">
            <v>0</v>
          </cell>
          <cell r="DU290">
            <v>0</v>
          </cell>
          <cell r="DV290" t="str">
            <v/>
          </cell>
          <cell r="DW290">
            <v>0</v>
          </cell>
          <cell r="DX290">
            <v>0</v>
          </cell>
          <cell r="DY290">
            <v>0</v>
          </cell>
          <cell r="DZ290">
            <v>0</v>
          </cell>
          <cell r="EA290">
            <v>0</v>
          </cell>
          <cell r="EB290">
            <v>0</v>
          </cell>
          <cell r="EC290">
            <v>0</v>
          </cell>
          <cell r="ED290">
            <v>0</v>
          </cell>
          <cell r="EE290">
            <v>0</v>
          </cell>
          <cell r="EF290">
            <v>0</v>
          </cell>
          <cell r="EG290">
            <v>0</v>
          </cell>
          <cell r="EH290">
            <v>0</v>
          </cell>
          <cell r="EI290">
            <v>0</v>
          </cell>
          <cell r="EJ290">
            <v>0</v>
          </cell>
          <cell r="EK290">
            <v>0</v>
          </cell>
          <cell r="EL290">
            <v>0</v>
          </cell>
          <cell r="EM290">
            <v>0</v>
          </cell>
          <cell r="EN290">
            <v>0</v>
          </cell>
          <cell r="EO290">
            <v>0</v>
          </cell>
          <cell r="EP290">
            <v>0</v>
          </cell>
          <cell r="EQ290">
            <v>0</v>
          </cell>
          <cell r="ER290">
            <v>0</v>
          </cell>
          <cell r="ES290">
            <v>0</v>
          </cell>
          <cell r="ET290">
            <v>0</v>
          </cell>
          <cell r="EU290">
            <v>0</v>
          </cell>
          <cell r="EV290">
            <v>0</v>
          </cell>
          <cell r="EW290">
            <v>0</v>
          </cell>
          <cell r="EX290">
            <v>0</v>
          </cell>
          <cell r="EY290">
            <v>0</v>
          </cell>
          <cell r="EZ290">
            <v>0</v>
          </cell>
          <cell r="FA290">
            <v>0</v>
          </cell>
          <cell r="FB290">
            <v>0</v>
          </cell>
          <cell r="FD290">
            <v>0</v>
          </cell>
          <cell r="FE290">
            <v>0</v>
          </cell>
          <cell r="FF290">
            <v>0</v>
          </cell>
          <cell r="FG290">
            <v>0</v>
          </cell>
          <cell r="FH290">
            <v>0</v>
          </cell>
          <cell r="FI290">
            <v>0</v>
          </cell>
          <cell r="FJ290">
            <v>0</v>
          </cell>
          <cell r="FK290">
            <v>0</v>
          </cell>
          <cell r="FL290">
            <v>0</v>
          </cell>
          <cell r="FM290">
            <v>0</v>
          </cell>
          <cell r="FN290">
            <v>0</v>
          </cell>
          <cell r="FR290">
            <v>0</v>
          </cell>
          <cell r="FS290">
            <v>0</v>
          </cell>
          <cell r="FT290">
            <v>0</v>
          </cell>
          <cell r="FU290">
            <v>0</v>
          </cell>
          <cell r="FV290">
            <v>0</v>
          </cell>
          <cell r="FW290">
            <v>0</v>
          </cell>
          <cell r="FX290">
            <v>0</v>
          </cell>
          <cell r="FY290">
            <v>0</v>
          </cell>
          <cell r="FZ290">
            <v>0</v>
          </cell>
          <cell r="GA290" t="str">
            <v/>
          </cell>
          <cell r="GB290">
            <v>0</v>
          </cell>
          <cell r="GC290" t="str">
            <v>CHECK - SHORT YEAR</v>
          </cell>
          <cell r="GF290">
            <v>0</v>
          </cell>
          <cell r="GG290">
            <v>0</v>
          </cell>
          <cell r="GH290">
            <v>0</v>
          </cell>
          <cell r="GJ290">
            <v>0</v>
          </cell>
          <cell r="GK290">
            <v>0</v>
          </cell>
          <cell r="GL290">
            <v>0</v>
          </cell>
          <cell r="GM290">
            <v>0</v>
          </cell>
          <cell r="GN290">
            <v>0</v>
          </cell>
          <cell r="GO290">
            <v>0</v>
          </cell>
          <cell r="GP290">
            <v>0</v>
          </cell>
          <cell r="GQ290">
            <v>0</v>
          </cell>
          <cell r="GR290">
            <v>0</v>
          </cell>
          <cell r="GS290">
            <v>0</v>
          </cell>
          <cell r="GU290">
            <v>0</v>
          </cell>
          <cell r="GV290">
            <v>0</v>
          </cell>
          <cell r="GW290">
            <v>0</v>
          </cell>
          <cell r="GX290">
            <v>0</v>
          </cell>
          <cell r="GZ290">
            <v>0</v>
          </cell>
          <cell r="HA290">
            <v>0</v>
          </cell>
          <cell r="HB290">
            <v>0</v>
          </cell>
          <cell r="HC290">
            <v>0</v>
          </cell>
          <cell r="HD290">
            <v>0</v>
          </cell>
          <cell r="HE290">
            <v>0</v>
          </cell>
          <cell r="HF290">
            <v>0</v>
          </cell>
          <cell r="HG290">
            <v>0</v>
          </cell>
        </row>
        <row r="291">
          <cell r="D291" t="str">
            <v/>
          </cell>
          <cell r="E291" t="str">
            <v/>
          </cell>
          <cell r="F291" t="str">
            <v/>
          </cell>
          <cell r="G291" t="str">
            <v/>
          </cell>
          <cell r="H291" t="str">
            <v/>
          </cell>
          <cell r="I291" t="str">
            <v/>
          </cell>
          <cell r="J291" t="str">
            <v/>
          </cell>
          <cell r="K291" t="str">
            <v/>
          </cell>
          <cell r="N291">
            <v>0</v>
          </cell>
          <cell r="O291">
            <v>0</v>
          </cell>
          <cell r="P291">
            <v>0</v>
          </cell>
          <cell r="Q291">
            <v>0</v>
          </cell>
          <cell r="R291">
            <v>0</v>
          </cell>
          <cell r="S291">
            <v>0</v>
          </cell>
          <cell r="T291">
            <v>0</v>
          </cell>
          <cell r="U291">
            <v>0</v>
          </cell>
          <cell r="V291">
            <v>0</v>
          </cell>
          <cell r="W291">
            <v>0</v>
          </cell>
          <cell r="X291">
            <v>0</v>
          </cell>
          <cell r="Y291">
            <v>0</v>
          </cell>
          <cell r="Z291">
            <v>0</v>
          </cell>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cell r="BD291">
            <v>0</v>
          </cell>
          <cell r="BE291">
            <v>0</v>
          </cell>
          <cell r="BF291">
            <v>0</v>
          </cell>
          <cell r="BG291">
            <v>0</v>
          </cell>
          <cell r="BH291">
            <v>0</v>
          </cell>
          <cell r="BI291">
            <v>0</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cell r="BW291">
            <v>0</v>
          </cell>
          <cell r="BX291">
            <v>0</v>
          </cell>
          <cell r="BY291">
            <v>0</v>
          </cell>
          <cell r="BZ291">
            <v>0</v>
          </cell>
          <cell r="CA291">
            <v>0</v>
          </cell>
          <cell r="CB291">
            <v>0</v>
          </cell>
          <cell r="CC291">
            <v>0</v>
          </cell>
          <cell r="CD291">
            <v>0</v>
          </cell>
          <cell r="CE291">
            <v>0</v>
          </cell>
          <cell r="CF291">
            <v>0</v>
          </cell>
          <cell r="CG291">
            <v>0</v>
          </cell>
          <cell r="CH291">
            <v>0</v>
          </cell>
          <cell r="CI291">
            <v>0</v>
          </cell>
          <cell r="CJ291">
            <v>0</v>
          </cell>
          <cell r="CK291">
            <v>0</v>
          </cell>
          <cell r="CL291">
            <v>0</v>
          </cell>
          <cell r="CM291">
            <v>0</v>
          </cell>
          <cell r="CN291">
            <v>0</v>
          </cell>
          <cell r="CO291">
            <v>0</v>
          </cell>
          <cell r="CP291">
            <v>0</v>
          </cell>
          <cell r="CQ291">
            <v>0</v>
          </cell>
          <cell r="CR291">
            <v>0</v>
          </cell>
          <cell r="CS291">
            <v>0</v>
          </cell>
          <cell r="CT291">
            <v>0</v>
          </cell>
          <cell r="CU291">
            <v>0</v>
          </cell>
          <cell r="CV291">
            <v>0</v>
          </cell>
          <cell r="CW291">
            <v>0</v>
          </cell>
          <cell r="CX291">
            <v>0</v>
          </cell>
          <cell r="CY291">
            <v>0</v>
          </cell>
          <cell r="CZ291">
            <v>0</v>
          </cell>
          <cell r="DA291">
            <v>0</v>
          </cell>
          <cell r="DB291">
            <v>0</v>
          </cell>
          <cell r="DC291">
            <v>0</v>
          </cell>
          <cell r="DD291">
            <v>0</v>
          </cell>
          <cell r="DE291">
            <v>0</v>
          </cell>
          <cell r="DF291">
            <v>0</v>
          </cell>
          <cell r="DG291">
            <v>0</v>
          </cell>
          <cell r="DH291">
            <v>0</v>
          </cell>
          <cell r="DI291">
            <v>0</v>
          </cell>
          <cell r="DJ291">
            <v>0</v>
          </cell>
          <cell r="DK291">
            <v>0</v>
          </cell>
          <cell r="DL291">
            <v>0</v>
          </cell>
          <cell r="DM291">
            <v>0</v>
          </cell>
          <cell r="DN291">
            <v>0</v>
          </cell>
          <cell r="DO291">
            <v>0</v>
          </cell>
          <cell r="DP291">
            <v>0</v>
          </cell>
          <cell r="DQ291">
            <v>0</v>
          </cell>
          <cell r="DR291">
            <v>0</v>
          </cell>
          <cell r="DS291" t="str">
            <v/>
          </cell>
          <cell r="DT291">
            <v>0</v>
          </cell>
          <cell r="DU291">
            <v>0</v>
          </cell>
          <cell r="DV291" t="str">
            <v/>
          </cell>
          <cell r="DW291">
            <v>0</v>
          </cell>
          <cell r="DX291">
            <v>0</v>
          </cell>
          <cell r="DY291">
            <v>0</v>
          </cell>
          <cell r="DZ291">
            <v>0</v>
          </cell>
          <cell r="EA291">
            <v>0</v>
          </cell>
          <cell r="EB291">
            <v>0</v>
          </cell>
          <cell r="EC291">
            <v>0</v>
          </cell>
          <cell r="ED291">
            <v>0</v>
          </cell>
          <cell r="EE291">
            <v>0</v>
          </cell>
          <cell r="EF291">
            <v>0</v>
          </cell>
          <cell r="EG291">
            <v>0</v>
          </cell>
          <cell r="EH291">
            <v>0</v>
          </cell>
          <cell r="EI291">
            <v>0</v>
          </cell>
          <cell r="EJ291">
            <v>0</v>
          </cell>
          <cell r="EK291">
            <v>0</v>
          </cell>
          <cell r="EL291">
            <v>0</v>
          </cell>
          <cell r="EM291">
            <v>0</v>
          </cell>
          <cell r="EN291">
            <v>0</v>
          </cell>
          <cell r="EO291">
            <v>0</v>
          </cell>
          <cell r="EP291">
            <v>0</v>
          </cell>
          <cell r="EQ291">
            <v>0</v>
          </cell>
          <cell r="ER291">
            <v>0</v>
          </cell>
          <cell r="ES291">
            <v>0</v>
          </cell>
          <cell r="ET291">
            <v>0</v>
          </cell>
          <cell r="EU291">
            <v>0</v>
          </cell>
          <cell r="EV291">
            <v>0</v>
          </cell>
          <cell r="EW291">
            <v>0</v>
          </cell>
          <cell r="EX291">
            <v>0</v>
          </cell>
          <cell r="EY291">
            <v>0</v>
          </cell>
          <cell r="EZ291">
            <v>0</v>
          </cell>
          <cell r="FA291">
            <v>0</v>
          </cell>
          <cell r="FB291">
            <v>0</v>
          </cell>
          <cell r="FD291">
            <v>0</v>
          </cell>
          <cell r="FE291">
            <v>0</v>
          </cell>
          <cell r="FF291">
            <v>0</v>
          </cell>
          <cell r="FG291">
            <v>0</v>
          </cell>
          <cell r="FH291">
            <v>0</v>
          </cell>
          <cell r="FI291">
            <v>0</v>
          </cell>
          <cell r="FJ291">
            <v>0</v>
          </cell>
          <cell r="FK291">
            <v>0</v>
          </cell>
          <cell r="FL291">
            <v>0</v>
          </cell>
          <cell r="FM291">
            <v>0</v>
          </cell>
          <cell r="FN291">
            <v>0</v>
          </cell>
          <cell r="FR291">
            <v>0</v>
          </cell>
          <cell r="FS291">
            <v>0</v>
          </cell>
          <cell r="FT291">
            <v>0</v>
          </cell>
          <cell r="FU291">
            <v>0</v>
          </cell>
          <cell r="FV291">
            <v>0</v>
          </cell>
          <cell r="FW291">
            <v>0</v>
          </cell>
          <cell r="FX291">
            <v>0</v>
          </cell>
          <cell r="FY291">
            <v>0</v>
          </cell>
          <cell r="FZ291">
            <v>0</v>
          </cell>
          <cell r="GA291" t="str">
            <v/>
          </cell>
          <cell r="GB291">
            <v>0</v>
          </cell>
          <cell r="GC291" t="str">
            <v>CHECK - SHORT YEAR</v>
          </cell>
          <cell r="GF291">
            <v>0</v>
          </cell>
          <cell r="GG291">
            <v>0</v>
          </cell>
          <cell r="GH291">
            <v>0</v>
          </cell>
          <cell r="GJ291">
            <v>0</v>
          </cell>
          <cell r="GK291">
            <v>0</v>
          </cell>
          <cell r="GL291">
            <v>0</v>
          </cell>
          <cell r="GM291">
            <v>0</v>
          </cell>
          <cell r="GN291">
            <v>0</v>
          </cell>
          <cell r="GO291">
            <v>0</v>
          </cell>
          <cell r="GP291">
            <v>0</v>
          </cell>
          <cell r="GQ291">
            <v>0</v>
          </cell>
          <cell r="GR291">
            <v>0</v>
          </cell>
          <cell r="GS291">
            <v>0</v>
          </cell>
          <cell r="GU291">
            <v>0</v>
          </cell>
          <cell r="GV291">
            <v>0</v>
          </cell>
          <cell r="GW291">
            <v>0</v>
          </cell>
          <cell r="GX291">
            <v>0</v>
          </cell>
          <cell r="GZ291">
            <v>0</v>
          </cell>
          <cell r="HA291">
            <v>0</v>
          </cell>
          <cell r="HB291">
            <v>0</v>
          </cell>
          <cell r="HC291">
            <v>0</v>
          </cell>
          <cell r="HD291">
            <v>0</v>
          </cell>
          <cell r="HE291">
            <v>0</v>
          </cell>
          <cell r="HF291">
            <v>0</v>
          </cell>
          <cell r="HG291">
            <v>0</v>
          </cell>
        </row>
        <row r="292">
          <cell r="D292" t="str">
            <v/>
          </cell>
          <cell r="E292" t="str">
            <v/>
          </cell>
          <cell r="F292" t="str">
            <v/>
          </cell>
          <cell r="G292" t="str">
            <v/>
          </cell>
          <cell r="H292" t="str">
            <v/>
          </cell>
          <cell r="I292" t="str">
            <v/>
          </cell>
          <cell r="J292" t="str">
            <v/>
          </cell>
          <cell r="K292" t="str">
            <v/>
          </cell>
          <cell r="N292">
            <v>0</v>
          </cell>
          <cell r="O292">
            <v>0</v>
          </cell>
          <cell r="P292">
            <v>0</v>
          </cell>
          <cell r="Q292">
            <v>0</v>
          </cell>
          <cell r="R292">
            <v>0</v>
          </cell>
          <cell r="S292">
            <v>0</v>
          </cell>
          <cell r="T292">
            <v>0</v>
          </cell>
          <cell r="U292">
            <v>0</v>
          </cell>
          <cell r="V292">
            <v>0</v>
          </cell>
          <cell r="W292">
            <v>0</v>
          </cell>
          <cell r="X292">
            <v>0</v>
          </cell>
          <cell r="Y292">
            <v>0</v>
          </cell>
          <cell r="Z292">
            <v>0</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cell r="DB292">
            <v>0</v>
          </cell>
          <cell r="DC292">
            <v>0</v>
          </cell>
          <cell r="DD292">
            <v>0</v>
          </cell>
          <cell r="DE292">
            <v>0</v>
          </cell>
          <cell r="DF292">
            <v>0</v>
          </cell>
          <cell r="DG292">
            <v>0</v>
          </cell>
          <cell r="DH292">
            <v>0</v>
          </cell>
          <cell r="DI292">
            <v>0</v>
          </cell>
          <cell r="DJ292">
            <v>0</v>
          </cell>
          <cell r="DK292">
            <v>0</v>
          </cell>
          <cell r="DL292">
            <v>0</v>
          </cell>
          <cell r="DM292">
            <v>0</v>
          </cell>
          <cell r="DN292">
            <v>0</v>
          </cell>
          <cell r="DO292">
            <v>0</v>
          </cell>
          <cell r="DP292">
            <v>0</v>
          </cell>
          <cell r="DQ292">
            <v>0</v>
          </cell>
          <cell r="DR292">
            <v>0</v>
          </cell>
          <cell r="DS292" t="str">
            <v/>
          </cell>
          <cell r="DT292">
            <v>0</v>
          </cell>
          <cell r="DU292">
            <v>0</v>
          </cell>
          <cell r="DV292" t="str">
            <v/>
          </cell>
          <cell r="DW292">
            <v>0</v>
          </cell>
          <cell r="DX292">
            <v>0</v>
          </cell>
          <cell r="DY292">
            <v>0</v>
          </cell>
          <cell r="DZ292">
            <v>0</v>
          </cell>
          <cell r="EA292">
            <v>0</v>
          </cell>
          <cell r="EB292">
            <v>0</v>
          </cell>
          <cell r="EC292">
            <v>0</v>
          </cell>
          <cell r="ED292">
            <v>0</v>
          </cell>
          <cell r="EE292">
            <v>0</v>
          </cell>
          <cell r="EF292">
            <v>0</v>
          </cell>
          <cell r="EG292">
            <v>0</v>
          </cell>
          <cell r="EH292">
            <v>0</v>
          </cell>
          <cell r="EI292">
            <v>0</v>
          </cell>
          <cell r="EJ292">
            <v>0</v>
          </cell>
          <cell r="EK292">
            <v>0</v>
          </cell>
          <cell r="EL292">
            <v>0</v>
          </cell>
          <cell r="EM292">
            <v>0</v>
          </cell>
          <cell r="EN292">
            <v>0</v>
          </cell>
          <cell r="EO292">
            <v>0</v>
          </cell>
          <cell r="EP292">
            <v>0</v>
          </cell>
          <cell r="EQ292">
            <v>0</v>
          </cell>
          <cell r="ER292">
            <v>0</v>
          </cell>
          <cell r="ES292">
            <v>0</v>
          </cell>
          <cell r="ET292">
            <v>0</v>
          </cell>
          <cell r="EU292">
            <v>0</v>
          </cell>
          <cell r="EV292">
            <v>0</v>
          </cell>
          <cell r="EW292">
            <v>0</v>
          </cell>
          <cell r="EX292">
            <v>0</v>
          </cell>
          <cell r="EY292">
            <v>0</v>
          </cell>
          <cell r="EZ292">
            <v>0</v>
          </cell>
          <cell r="FA292">
            <v>0</v>
          </cell>
          <cell r="FB292">
            <v>0</v>
          </cell>
          <cell r="FD292">
            <v>0</v>
          </cell>
          <cell r="FE292">
            <v>0</v>
          </cell>
          <cell r="FF292">
            <v>0</v>
          </cell>
          <cell r="FG292">
            <v>0</v>
          </cell>
          <cell r="FH292">
            <v>0</v>
          </cell>
          <cell r="FI292">
            <v>0</v>
          </cell>
          <cell r="FJ292">
            <v>0</v>
          </cell>
          <cell r="FK292">
            <v>0</v>
          </cell>
          <cell r="FL292">
            <v>0</v>
          </cell>
          <cell r="FM292">
            <v>0</v>
          </cell>
          <cell r="FN292">
            <v>0</v>
          </cell>
          <cell r="FR292">
            <v>0</v>
          </cell>
          <cell r="FS292">
            <v>0</v>
          </cell>
          <cell r="FT292">
            <v>0</v>
          </cell>
          <cell r="FU292">
            <v>0</v>
          </cell>
          <cell r="FV292">
            <v>0</v>
          </cell>
          <cell r="FW292">
            <v>0</v>
          </cell>
          <cell r="FX292">
            <v>0</v>
          </cell>
          <cell r="FY292">
            <v>0</v>
          </cell>
          <cell r="FZ292">
            <v>0</v>
          </cell>
          <cell r="GA292" t="str">
            <v/>
          </cell>
          <cell r="GB292">
            <v>0</v>
          </cell>
          <cell r="GC292" t="str">
            <v>CHECK - SHORT YEAR</v>
          </cell>
          <cell r="GF292">
            <v>0</v>
          </cell>
          <cell r="GG292">
            <v>0</v>
          </cell>
          <cell r="GH292">
            <v>0</v>
          </cell>
          <cell r="GJ292">
            <v>0</v>
          </cell>
          <cell r="GK292">
            <v>0</v>
          </cell>
          <cell r="GL292">
            <v>0</v>
          </cell>
          <cell r="GM292">
            <v>0</v>
          </cell>
          <cell r="GN292">
            <v>0</v>
          </cell>
          <cell r="GO292">
            <v>0</v>
          </cell>
          <cell r="GP292">
            <v>0</v>
          </cell>
          <cell r="GQ292">
            <v>0</v>
          </cell>
          <cell r="GR292">
            <v>0</v>
          </cell>
          <cell r="GS292">
            <v>0</v>
          </cell>
          <cell r="GU292">
            <v>0</v>
          </cell>
          <cell r="GV292">
            <v>0</v>
          </cell>
          <cell r="GW292">
            <v>0</v>
          </cell>
          <cell r="GX292">
            <v>0</v>
          </cell>
          <cell r="GZ292">
            <v>0</v>
          </cell>
          <cell r="HA292">
            <v>0</v>
          </cell>
          <cell r="HB292">
            <v>0</v>
          </cell>
          <cell r="HC292">
            <v>0</v>
          </cell>
          <cell r="HD292">
            <v>0</v>
          </cell>
          <cell r="HE292">
            <v>0</v>
          </cell>
          <cell r="HF292">
            <v>0</v>
          </cell>
          <cell r="HG292">
            <v>0</v>
          </cell>
        </row>
        <row r="293">
          <cell r="D293" t="str">
            <v/>
          </cell>
          <cell r="E293" t="str">
            <v/>
          </cell>
          <cell r="F293" t="str">
            <v/>
          </cell>
          <cell r="G293" t="str">
            <v/>
          </cell>
          <cell r="H293" t="str">
            <v/>
          </cell>
          <cell r="I293" t="str">
            <v/>
          </cell>
          <cell r="J293" t="str">
            <v/>
          </cell>
          <cell r="K293" t="str">
            <v/>
          </cell>
          <cell r="N293">
            <v>0</v>
          </cell>
          <cell r="O293">
            <v>0</v>
          </cell>
          <cell r="P293">
            <v>0</v>
          </cell>
          <cell r="Q293">
            <v>0</v>
          </cell>
          <cell r="R293">
            <v>0</v>
          </cell>
          <cell r="S293">
            <v>0</v>
          </cell>
          <cell r="T293">
            <v>0</v>
          </cell>
          <cell r="U293">
            <v>0</v>
          </cell>
          <cell r="V293">
            <v>0</v>
          </cell>
          <cell r="W293">
            <v>0</v>
          </cell>
          <cell r="X293">
            <v>0</v>
          </cell>
          <cell r="Y293">
            <v>0</v>
          </cell>
          <cell r="Z293">
            <v>0</v>
          </cell>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cell r="BD293">
            <v>0</v>
          </cell>
          <cell r="BE293">
            <v>0</v>
          </cell>
          <cell r="BF293">
            <v>0</v>
          </cell>
          <cell r="BG293">
            <v>0</v>
          </cell>
          <cell r="BH293">
            <v>0</v>
          </cell>
          <cell r="BI293">
            <v>0</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cell r="DB293">
            <v>0</v>
          </cell>
          <cell r="DC293">
            <v>0</v>
          </cell>
          <cell r="DD293">
            <v>0</v>
          </cell>
          <cell r="DE293">
            <v>0</v>
          </cell>
          <cell r="DF293">
            <v>0</v>
          </cell>
          <cell r="DG293">
            <v>0</v>
          </cell>
          <cell r="DH293">
            <v>0</v>
          </cell>
          <cell r="DI293">
            <v>0</v>
          </cell>
          <cell r="DJ293">
            <v>0</v>
          </cell>
          <cell r="DK293">
            <v>0</v>
          </cell>
          <cell r="DL293">
            <v>0</v>
          </cell>
          <cell r="DM293">
            <v>0</v>
          </cell>
          <cell r="DN293">
            <v>0</v>
          </cell>
          <cell r="DO293">
            <v>0</v>
          </cell>
          <cell r="DP293">
            <v>0</v>
          </cell>
          <cell r="DQ293">
            <v>0</v>
          </cell>
          <cell r="DR293">
            <v>0</v>
          </cell>
          <cell r="DS293" t="str">
            <v/>
          </cell>
          <cell r="DT293">
            <v>0</v>
          </cell>
          <cell r="DU293">
            <v>0</v>
          </cell>
          <cell r="DV293" t="str">
            <v/>
          </cell>
          <cell r="DW293">
            <v>0</v>
          </cell>
          <cell r="DX293">
            <v>0</v>
          </cell>
          <cell r="DY293">
            <v>0</v>
          </cell>
          <cell r="DZ293">
            <v>0</v>
          </cell>
          <cell r="EA293">
            <v>0</v>
          </cell>
          <cell r="EB293">
            <v>0</v>
          </cell>
          <cell r="EC293">
            <v>0</v>
          </cell>
          <cell r="ED293">
            <v>0</v>
          </cell>
          <cell r="EE293">
            <v>0</v>
          </cell>
          <cell r="EF293">
            <v>0</v>
          </cell>
          <cell r="EG293">
            <v>0</v>
          </cell>
          <cell r="EH293">
            <v>0</v>
          </cell>
          <cell r="EI293">
            <v>0</v>
          </cell>
          <cell r="EJ293">
            <v>0</v>
          </cell>
          <cell r="EK293">
            <v>0</v>
          </cell>
          <cell r="EL293">
            <v>0</v>
          </cell>
          <cell r="EM293">
            <v>0</v>
          </cell>
          <cell r="EN293">
            <v>0</v>
          </cell>
          <cell r="EO293">
            <v>0</v>
          </cell>
          <cell r="EP293">
            <v>0</v>
          </cell>
          <cell r="EQ293">
            <v>0</v>
          </cell>
          <cell r="ER293">
            <v>0</v>
          </cell>
          <cell r="ES293">
            <v>0</v>
          </cell>
          <cell r="ET293">
            <v>0</v>
          </cell>
          <cell r="EU293">
            <v>0</v>
          </cell>
          <cell r="EV293">
            <v>0</v>
          </cell>
          <cell r="EW293">
            <v>0</v>
          </cell>
          <cell r="EX293">
            <v>0</v>
          </cell>
          <cell r="EY293">
            <v>0</v>
          </cell>
          <cell r="EZ293">
            <v>0</v>
          </cell>
          <cell r="FA293">
            <v>0</v>
          </cell>
          <cell r="FB293">
            <v>0</v>
          </cell>
          <cell r="FD293">
            <v>0</v>
          </cell>
          <cell r="FE293">
            <v>0</v>
          </cell>
          <cell r="FF293">
            <v>0</v>
          </cell>
          <cell r="FG293">
            <v>0</v>
          </cell>
          <cell r="FH293">
            <v>0</v>
          </cell>
          <cell r="FI293">
            <v>0</v>
          </cell>
          <cell r="FJ293">
            <v>0</v>
          </cell>
          <cell r="FK293">
            <v>0</v>
          </cell>
          <cell r="FL293">
            <v>0</v>
          </cell>
          <cell r="FM293">
            <v>0</v>
          </cell>
          <cell r="FN293">
            <v>0</v>
          </cell>
          <cell r="FR293">
            <v>0</v>
          </cell>
          <cell r="FS293">
            <v>0</v>
          </cell>
          <cell r="FT293">
            <v>0</v>
          </cell>
          <cell r="FU293">
            <v>0</v>
          </cell>
          <cell r="FV293">
            <v>0</v>
          </cell>
          <cell r="FW293">
            <v>0</v>
          </cell>
          <cell r="FX293">
            <v>0</v>
          </cell>
          <cell r="FY293">
            <v>0</v>
          </cell>
          <cell r="FZ293">
            <v>0</v>
          </cell>
          <cell r="GA293" t="str">
            <v/>
          </cell>
          <cell r="GB293">
            <v>0</v>
          </cell>
          <cell r="GC293" t="str">
            <v>CHECK - SHORT YEAR</v>
          </cell>
          <cell r="GF293">
            <v>0</v>
          </cell>
          <cell r="GG293">
            <v>0</v>
          </cell>
          <cell r="GH293">
            <v>0</v>
          </cell>
          <cell r="GJ293">
            <v>0</v>
          </cell>
          <cell r="GK293">
            <v>0</v>
          </cell>
          <cell r="GL293">
            <v>0</v>
          </cell>
          <cell r="GM293">
            <v>0</v>
          </cell>
          <cell r="GN293">
            <v>0</v>
          </cell>
          <cell r="GO293">
            <v>0</v>
          </cell>
          <cell r="GP293">
            <v>0</v>
          </cell>
          <cell r="GQ293">
            <v>0</v>
          </cell>
          <cell r="GR293">
            <v>0</v>
          </cell>
          <cell r="GS293">
            <v>0</v>
          </cell>
          <cell r="GU293">
            <v>0</v>
          </cell>
          <cell r="GV293">
            <v>0</v>
          </cell>
          <cell r="GW293">
            <v>0</v>
          </cell>
          <cell r="GX293">
            <v>0</v>
          </cell>
          <cell r="GZ293">
            <v>0</v>
          </cell>
          <cell r="HA293">
            <v>0</v>
          </cell>
          <cell r="HB293">
            <v>0</v>
          </cell>
          <cell r="HC293">
            <v>0</v>
          </cell>
          <cell r="HD293">
            <v>0</v>
          </cell>
          <cell r="HE293">
            <v>0</v>
          </cell>
          <cell r="HF293">
            <v>0</v>
          </cell>
          <cell r="HG293">
            <v>0</v>
          </cell>
        </row>
        <row r="294">
          <cell r="D294" t="str">
            <v/>
          </cell>
          <cell r="E294" t="str">
            <v/>
          </cell>
          <cell r="F294" t="str">
            <v/>
          </cell>
          <cell r="G294" t="str">
            <v/>
          </cell>
          <cell r="H294" t="str">
            <v/>
          </cell>
          <cell r="I294" t="str">
            <v/>
          </cell>
          <cell r="J294" t="str">
            <v/>
          </cell>
          <cell r="K294" t="str">
            <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cell r="BD294">
            <v>0</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v>
          </cell>
          <cell r="DI294">
            <v>0</v>
          </cell>
          <cell r="DJ294">
            <v>0</v>
          </cell>
          <cell r="DK294">
            <v>0</v>
          </cell>
          <cell r="DL294">
            <v>0</v>
          </cell>
          <cell r="DM294">
            <v>0</v>
          </cell>
          <cell r="DN294">
            <v>0</v>
          </cell>
          <cell r="DO294">
            <v>0</v>
          </cell>
          <cell r="DP294">
            <v>0</v>
          </cell>
          <cell r="DQ294">
            <v>0</v>
          </cell>
          <cell r="DR294">
            <v>0</v>
          </cell>
          <cell r="DS294" t="str">
            <v/>
          </cell>
          <cell r="DT294">
            <v>0</v>
          </cell>
          <cell r="DU294">
            <v>0</v>
          </cell>
          <cell r="DV294" t="str">
            <v/>
          </cell>
          <cell r="DW294">
            <v>0</v>
          </cell>
          <cell r="DX294">
            <v>0</v>
          </cell>
          <cell r="DY294">
            <v>0</v>
          </cell>
          <cell r="DZ294">
            <v>0</v>
          </cell>
          <cell r="EA294">
            <v>0</v>
          </cell>
          <cell r="EB294">
            <v>0</v>
          </cell>
          <cell r="EC294">
            <v>0</v>
          </cell>
          <cell r="ED294">
            <v>0</v>
          </cell>
          <cell r="EE294">
            <v>0</v>
          </cell>
          <cell r="EF294">
            <v>0</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v>
          </cell>
          <cell r="EW294">
            <v>0</v>
          </cell>
          <cell r="EX294">
            <v>0</v>
          </cell>
          <cell r="EY294">
            <v>0</v>
          </cell>
          <cell r="EZ294">
            <v>0</v>
          </cell>
          <cell r="FA294">
            <v>0</v>
          </cell>
          <cell r="FB294">
            <v>0</v>
          </cell>
          <cell r="FD294">
            <v>0</v>
          </cell>
          <cell r="FE294">
            <v>0</v>
          </cell>
          <cell r="FF294">
            <v>0</v>
          </cell>
          <cell r="FG294">
            <v>0</v>
          </cell>
          <cell r="FH294">
            <v>0</v>
          </cell>
          <cell r="FI294">
            <v>0</v>
          </cell>
          <cell r="FJ294">
            <v>0</v>
          </cell>
          <cell r="FK294">
            <v>0</v>
          </cell>
          <cell r="FL294">
            <v>0</v>
          </cell>
          <cell r="FM294">
            <v>0</v>
          </cell>
          <cell r="FN294">
            <v>0</v>
          </cell>
          <cell r="FR294">
            <v>0</v>
          </cell>
          <cell r="FS294">
            <v>0</v>
          </cell>
          <cell r="FT294">
            <v>0</v>
          </cell>
          <cell r="FU294">
            <v>0</v>
          </cell>
          <cell r="FV294">
            <v>0</v>
          </cell>
          <cell r="FW294">
            <v>0</v>
          </cell>
          <cell r="FX294">
            <v>0</v>
          </cell>
          <cell r="FY294">
            <v>0</v>
          </cell>
          <cell r="FZ294">
            <v>0</v>
          </cell>
          <cell r="GA294" t="str">
            <v/>
          </cell>
          <cell r="GB294">
            <v>0</v>
          </cell>
          <cell r="GC294" t="str">
            <v>CHECK - SHORT YEAR</v>
          </cell>
          <cell r="GF294">
            <v>0</v>
          </cell>
          <cell r="GG294">
            <v>0</v>
          </cell>
          <cell r="GH294">
            <v>0</v>
          </cell>
          <cell r="GJ294">
            <v>0</v>
          </cell>
          <cell r="GK294">
            <v>0</v>
          </cell>
          <cell r="GL294">
            <v>0</v>
          </cell>
          <cell r="GM294">
            <v>0</v>
          </cell>
          <cell r="GN294">
            <v>0</v>
          </cell>
          <cell r="GO294">
            <v>0</v>
          </cell>
          <cell r="GP294">
            <v>0</v>
          </cell>
          <cell r="GQ294">
            <v>0</v>
          </cell>
          <cell r="GR294">
            <v>0</v>
          </cell>
          <cell r="GS294">
            <v>0</v>
          </cell>
          <cell r="GU294">
            <v>0</v>
          </cell>
          <cell r="GV294">
            <v>0</v>
          </cell>
          <cell r="GW294">
            <v>0</v>
          </cell>
          <cell r="GX294">
            <v>0</v>
          </cell>
          <cell r="GZ294">
            <v>0</v>
          </cell>
          <cell r="HA294">
            <v>0</v>
          </cell>
          <cell r="HB294">
            <v>0</v>
          </cell>
          <cell r="HC294">
            <v>0</v>
          </cell>
          <cell r="HD294">
            <v>0</v>
          </cell>
          <cell r="HE294">
            <v>0</v>
          </cell>
          <cell r="HF294">
            <v>0</v>
          </cell>
          <cell r="HG294">
            <v>0</v>
          </cell>
        </row>
        <row r="295">
          <cell r="D295" t="str">
            <v/>
          </cell>
          <cell r="E295" t="str">
            <v/>
          </cell>
          <cell r="F295" t="str">
            <v/>
          </cell>
          <cell r="G295" t="str">
            <v/>
          </cell>
          <cell r="H295" t="str">
            <v/>
          </cell>
          <cell r="I295" t="str">
            <v/>
          </cell>
          <cell r="J295" t="str">
            <v/>
          </cell>
          <cell r="K295" t="str">
            <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cell r="BD295">
            <v>0</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cell r="BW295">
            <v>0</v>
          </cell>
          <cell r="BX295">
            <v>0</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v>
          </cell>
          <cell r="CO295">
            <v>0</v>
          </cell>
          <cell r="CP295">
            <v>0</v>
          </cell>
          <cell r="CQ295">
            <v>0</v>
          </cell>
          <cell r="CR295">
            <v>0</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v>
          </cell>
          <cell r="DI295">
            <v>0</v>
          </cell>
          <cell r="DJ295">
            <v>0</v>
          </cell>
          <cell r="DK295">
            <v>0</v>
          </cell>
          <cell r="DL295">
            <v>0</v>
          </cell>
          <cell r="DM295">
            <v>0</v>
          </cell>
          <cell r="DN295">
            <v>0</v>
          </cell>
          <cell r="DO295">
            <v>0</v>
          </cell>
          <cell r="DP295">
            <v>0</v>
          </cell>
          <cell r="DQ295">
            <v>0</v>
          </cell>
          <cell r="DR295">
            <v>0</v>
          </cell>
          <cell r="DS295" t="str">
            <v/>
          </cell>
          <cell r="DT295">
            <v>0</v>
          </cell>
          <cell r="DU295">
            <v>0</v>
          </cell>
          <cell r="DV295" t="str">
            <v/>
          </cell>
          <cell r="DW295">
            <v>0</v>
          </cell>
          <cell r="DX295">
            <v>0</v>
          </cell>
          <cell r="DY295">
            <v>0</v>
          </cell>
          <cell r="DZ295">
            <v>0</v>
          </cell>
          <cell r="EA295">
            <v>0</v>
          </cell>
          <cell r="EB295">
            <v>0</v>
          </cell>
          <cell r="EC295">
            <v>0</v>
          </cell>
          <cell r="ED295">
            <v>0</v>
          </cell>
          <cell r="EE295">
            <v>0</v>
          </cell>
          <cell r="EF295">
            <v>0</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v>
          </cell>
          <cell r="EW295">
            <v>0</v>
          </cell>
          <cell r="EX295">
            <v>0</v>
          </cell>
          <cell r="EY295">
            <v>0</v>
          </cell>
          <cell r="EZ295">
            <v>0</v>
          </cell>
          <cell r="FA295">
            <v>0</v>
          </cell>
          <cell r="FB295">
            <v>0</v>
          </cell>
          <cell r="FD295">
            <v>0</v>
          </cell>
          <cell r="FE295">
            <v>0</v>
          </cell>
          <cell r="FF295">
            <v>0</v>
          </cell>
          <cell r="FG295">
            <v>0</v>
          </cell>
          <cell r="FH295">
            <v>0</v>
          </cell>
          <cell r="FI295">
            <v>0</v>
          </cell>
          <cell r="FJ295">
            <v>0</v>
          </cell>
          <cell r="FK295">
            <v>0</v>
          </cell>
          <cell r="FL295">
            <v>0</v>
          </cell>
          <cell r="FM295">
            <v>0</v>
          </cell>
          <cell r="FN295">
            <v>0</v>
          </cell>
          <cell r="FR295">
            <v>0</v>
          </cell>
          <cell r="FS295">
            <v>0</v>
          </cell>
          <cell r="FT295">
            <v>0</v>
          </cell>
          <cell r="FU295">
            <v>0</v>
          </cell>
          <cell r="FV295">
            <v>0</v>
          </cell>
          <cell r="FW295">
            <v>0</v>
          </cell>
          <cell r="FX295">
            <v>0</v>
          </cell>
          <cell r="FY295">
            <v>0</v>
          </cell>
          <cell r="FZ295">
            <v>0</v>
          </cell>
          <cell r="GA295" t="str">
            <v/>
          </cell>
          <cell r="GB295">
            <v>0</v>
          </cell>
          <cell r="GC295" t="str">
            <v>CHECK - SHORT YEAR</v>
          </cell>
          <cell r="GF295">
            <v>0</v>
          </cell>
          <cell r="GG295">
            <v>0</v>
          </cell>
          <cell r="GH295">
            <v>0</v>
          </cell>
          <cell r="GJ295">
            <v>0</v>
          </cell>
          <cell r="GK295">
            <v>0</v>
          </cell>
          <cell r="GL295">
            <v>0</v>
          </cell>
          <cell r="GM295">
            <v>0</v>
          </cell>
          <cell r="GN295">
            <v>0</v>
          </cell>
          <cell r="GO295">
            <v>0</v>
          </cell>
          <cell r="GP295">
            <v>0</v>
          </cell>
          <cell r="GQ295">
            <v>0</v>
          </cell>
          <cell r="GR295">
            <v>0</v>
          </cell>
          <cell r="GS295">
            <v>0</v>
          </cell>
          <cell r="GU295">
            <v>0</v>
          </cell>
          <cell r="GV295">
            <v>0</v>
          </cell>
          <cell r="GW295">
            <v>0</v>
          </cell>
          <cell r="GX295">
            <v>0</v>
          </cell>
          <cell r="GZ295">
            <v>0</v>
          </cell>
          <cell r="HA295">
            <v>0</v>
          </cell>
          <cell r="HB295">
            <v>0</v>
          </cell>
          <cell r="HC295">
            <v>0</v>
          </cell>
          <cell r="HD295">
            <v>0</v>
          </cell>
          <cell r="HE295">
            <v>0</v>
          </cell>
          <cell r="HF295">
            <v>0</v>
          </cell>
          <cell r="HG295">
            <v>0</v>
          </cell>
        </row>
        <row r="296">
          <cell r="D296" t="str">
            <v/>
          </cell>
          <cell r="E296" t="str">
            <v/>
          </cell>
          <cell r="F296" t="str">
            <v/>
          </cell>
          <cell r="G296" t="str">
            <v/>
          </cell>
          <cell r="H296" t="str">
            <v/>
          </cell>
          <cell r="I296" t="str">
            <v/>
          </cell>
          <cell r="J296" t="str">
            <v/>
          </cell>
          <cell r="K296" t="str">
            <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cell r="BD296">
            <v>0</v>
          </cell>
          <cell r="BE296">
            <v>0</v>
          </cell>
          <cell r="BF296">
            <v>0</v>
          </cell>
          <cell r="BG296">
            <v>0</v>
          </cell>
          <cell r="BH296">
            <v>0</v>
          </cell>
          <cell r="BI296">
            <v>0</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cell r="BW296">
            <v>0</v>
          </cell>
          <cell r="BX296">
            <v>0</v>
          </cell>
          <cell r="BY296">
            <v>0</v>
          </cell>
          <cell r="BZ296">
            <v>0</v>
          </cell>
          <cell r="CA296">
            <v>0</v>
          </cell>
          <cell r="CB296">
            <v>0</v>
          </cell>
          <cell r="CC296">
            <v>0</v>
          </cell>
          <cell r="CD296">
            <v>0</v>
          </cell>
          <cell r="CE296">
            <v>0</v>
          </cell>
          <cell r="CF296">
            <v>0</v>
          </cell>
          <cell r="CG296">
            <v>0</v>
          </cell>
          <cell r="CH296">
            <v>0</v>
          </cell>
          <cell r="CI296">
            <v>0</v>
          </cell>
          <cell r="CJ296">
            <v>0</v>
          </cell>
          <cell r="CK296">
            <v>0</v>
          </cell>
          <cell r="CL296">
            <v>0</v>
          </cell>
          <cell r="CM296">
            <v>0</v>
          </cell>
          <cell r="CN296">
            <v>0</v>
          </cell>
          <cell r="CO296">
            <v>0</v>
          </cell>
          <cell r="CP296">
            <v>0</v>
          </cell>
          <cell r="CQ296">
            <v>0</v>
          </cell>
          <cell r="CR296">
            <v>0</v>
          </cell>
          <cell r="CS296">
            <v>0</v>
          </cell>
          <cell r="CT296">
            <v>0</v>
          </cell>
          <cell r="CU296">
            <v>0</v>
          </cell>
          <cell r="CV296">
            <v>0</v>
          </cell>
          <cell r="CW296">
            <v>0</v>
          </cell>
          <cell r="CX296">
            <v>0</v>
          </cell>
          <cell r="CY296">
            <v>0</v>
          </cell>
          <cell r="CZ296">
            <v>0</v>
          </cell>
          <cell r="DA296">
            <v>0</v>
          </cell>
          <cell r="DB296">
            <v>0</v>
          </cell>
          <cell r="DC296">
            <v>0</v>
          </cell>
          <cell r="DD296">
            <v>0</v>
          </cell>
          <cell r="DE296">
            <v>0</v>
          </cell>
          <cell r="DF296">
            <v>0</v>
          </cell>
          <cell r="DG296">
            <v>0</v>
          </cell>
          <cell r="DH296">
            <v>0</v>
          </cell>
          <cell r="DI296">
            <v>0</v>
          </cell>
          <cell r="DJ296">
            <v>0</v>
          </cell>
          <cell r="DK296">
            <v>0</v>
          </cell>
          <cell r="DL296">
            <v>0</v>
          </cell>
          <cell r="DM296">
            <v>0</v>
          </cell>
          <cell r="DN296">
            <v>0</v>
          </cell>
          <cell r="DO296">
            <v>0</v>
          </cell>
          <cell r="DP296">
            <v>0</v>
          </cell>
          <cell r="DQ296">
            <v>0</v>
          </cell>
          <cell r="DR296">
            <v>0</v>
          </cell>
          <cell r="DS296" t="str">
            <v/>
          </cell>
          <cell r="DT296">
            <v>0</v>
          </cell>
          <cell r="DU296">
            <v>0</v>
          </cell>
          <cell r="DV296" t="str">
            <v/>
          </cell>
          <cell r="DW296">
            <v>0</v>
          </cell>
          <cell r="DX296">
            <v>0</v>
          </cell>
          <cell r="DY296">
            <v>0</v>
          </cell>
          <cell r="DZ296">
            <v>0</v>
          </cell>
          <cell r="EA296">
            <v>0</v>
          </cell>
          <cell r="EB296">
            <v>0</v>
          </cell>
          <cell r="EC296">
            <v>0</v>
          </cell>
          <cell r="ED296">
            <v>0</v>
          </cell>
          <cell r="EE296">
            <v>0</v>
          </cell>
          <cell r="EF296">
            <v>0</v>
          </cell>
          <cell r="EG296">
            <v>0</v>
          </cell>
          <cell r="EH296">
            <v>0</v>
          </cell>
          <cell r="EI296">
            <v>0</v>
          </cell>
          <cell r="EJ296">
            <v>0</v>
          </cell>
          <cell r="EK296">
            <v>0</v>
          </cell>
          <cell r="EL296">
            <v>0</v>
          </cell>
          <cell r="EM296">
            <v>0</v>
          </cell>
          <cell r="EN296">
            <v>0</v>
          </cell>
          <cell r="EO296">
            <v>0</v>
          </cell>
          <cell r="EP296">
            <v>0</v>
          </cell>
          <cell r="EQ296">
            <v>0</v>
          </cell>
          <cell r="ER296">
            <v>0</v>
          </cell>
          <cell r="ES296">
            <v>0</v>
          </cell>
          <cell r="ET296">
            <v>0</v>
          </cell>
          <cell r="EU296">
            <v>0</v>
          </cell>
          <cell r="EV296">
            <v>0</v>
          </cell>
          <cell r="EW296">
            <v>0</v>
          </cell>
          <cell r="EX296">
            <v>0</v>
          </cell>
          <cell r="EY296">
            <v>0</v>
          </cell>
          <cell r="EZ296">
            <v>0</v>
          </cell>
          <cell r="FA296">
            <v>0</v>
          </cell>
          <cell r="FB296">
            <v>0</v>
          </cell>
          <cell r="FD296">
            <v>0</v>
          </cell>
          <cell r="FE296">
            <v>0</v>
          </cell>
          <cell r="FF296">
            <v>0</v>
          </cell>
          <cell r="FG296">
            <v>0</v>
          </cell>
          <cell r="FH296">
            <v>0</v>
          </cell>
          <cell r="FI296">
            <v>0</v>
          </cell>
          <cell r="FJ296">
            <v>0</v>
          </cell>
          <cell r="FK296">
            <v>0</v>
          </cell>
          <cell r="FL296">
            <v>0</v>
          </cell>
          <cell r="FM296">
            <v>0</v>
          </cell>
          <cell r="FN296">
            <v>0</v>
          </cell>
          <cell r="FR296">
            <v>0</v>
          </cell>
          <cell r="FS296">
            <v>0</v>
          </cell>
          <cell r="FT296">
            <v>0</v>
          </cell>
          <cell r="FU296">
            <v>0</v>
          </cell>
          <cell r="FV296">
            <v>0</v>
          </cell>
          <cell r="FW296">
            <v>0</v>
          </cell>
          <cell r="FX296">
            <v>0</v>
          </cell>
          <cell r="FY296">
            <v>0</v>
          </cell>
          <cell r="FZ296">
            <v>0</v>
          </cell>
          <cell r="GA296" t="str">
            <v/>
          </cell>
          <cell r="GB296">
            <v>0</v>
          </cell>
          <cell r="GC296" t="str">
            <v>CHECK - SHORT YEAR</v>
          </cell>
          <cell r="GF296">
            <v>0</v>
          </cell>
          <cell r="GG296">
            <v>0</v>
          </cell>
          <cell r="GH296">
            <v>0</v>
          </cell>
          <cell r="GJ296">
            <v>0</v>
          </cell>
          <cell r="GK296">
            <v>0</v>
          </cell>
          <cell r="GL296">
            <v>0</v>
          </cell>
          <cell r="GM296">
            <v>0</v>
          </cell>
          <cell r="GN296">
            <v>0</v>
          </cell>
          <cell r="GO296">
            <v>0</v>
          </cell>
          <cell r="GP296">
            <v>0</v>
          </cell>
          <cell r="GQ296">
            <v>0</v>
          </cell>
          <cell r="GR296">
            <v>0</v>
          </cell>
          <cell r="GS296">
            <v>0</v>
          </cell>
          <cell r="GU296">
            <v>0</v>
          </cell>
          <cell r="GV296">
            <v>0</v>
          </cell>
          <cell r="GW296">
            <v>0</v>
          </cell>
          <cell r="GX296">
            <v>0</v>
          </cell>
          <cell r="GZ296">
            <v>0</v>
          </cell>
          <cell r="HA296">
            <v>0</v>
          </cell>
          <cell r="HB296">
            <v>0</v>
          </cell>
          <cell r="HC296">
            <v>0</v>
          </cell>
          <cell r="HD296">
            <v>0</v>
          </cell>
          <cell r="HE296">
            <v>0</v>
          </cell>
          <cell r="HF296">
            <v>0</v>
          </cell>
          <cell r="HG296">
            <v>0</v>
          </cell>
        </row>
        <row r="297">
          <cell r="D297" t="str">
            <v/>
          </cell>
          <cell r="E297" t="str">
            <v/>
          </cell>
          <cell r="F297" t="str">
            <v/>
          </cell>
          <cell r="G297" t="str">
            <v/>
          </cell>
          <cell r="H297" t="str">
            <v/>
          </cell>
          <cell r="I297" t="str">
            <v/>
          </cell>
          <cell r="J297" t="str">
            <v/>
          </cell>
          <cell r="K297" t="str">
            <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cell r="BD297">
            <v>0</v>
          </cell>
          <cell r="BE297">
            <v>0</v>
          </cell>
          <cell r="BF297">
            <v>0</v>
          </cell>
          <cell r="BG297">
            <v>0</v>
          </cell>
          <cell r="BH297">
            <v>0</v>
          </cell>
          <cell r="BI297">
            <v>0</v>
          </cell>
          <cell r="BJ297">
            <v>0</v>
          </cell>
          <cell r="BK297">
            <v>0</v>
          </cell>
          <cell r="BL297">
            <v>0</v>
          </cell>
          <cell r="BM297">
            <v>0</v>
          </cell>
          <cell r="BN297">
            <v>0</v>
          </cell>
          <cell r="BO297">
            <v>0</v>
          </cell>
          <cell r="BP297">
            <v>0</v>
          </cell>
          <cell r="BQ297">
            <v>0</v>
          </cell>
          <cell r="BR297">
            <v>0</v>
          </cell>
          <cell r="BS297">
            <v>0</v>
          </cell>
          <cell r="BT297">
            <v>0</v>
          </cell>
          <cell r="BU297">
            <v>0</v>
          </cell>
          <cell r="BV297">
            <v>0</v>
          </cell>
          <cell r="BW297">
            <v>0</v>
          </cell>
          <cell r="BX297">
            <v>0</v>
          </cell>
          <cell r="BY297">
            <v>0</v>
          </cell>
          <cell r="BZ297">
            <v>0</v>
          </cell>
          <cell r="CA297">
            <v>0</v>
          </cell>
          <cell r="CB297">
            <v>0</v>
          </cell>
          <cell r="CC297">
            <v>0</v>
          </cell>
          <cell r="CD297">
            <v>0</v>
          </cell>
          <cell r="CE297">
            <v>0</v>
          </cell>
          <cell r="CF297">
            <v>0</v>
          </cell>
          <cell r="CG297">
            <v>0</v>
          </cell>
          <cell r="CH297">
            <v>0</v>
          </cell>
          <cell r="CI297">
            <v>0</v>
          </cell>
          <cell r="CJ297">
            <v>0</v>
          </cell>
          <cell r="CK297">
            <v>0</v>
          </cell>
          <cell r="CL297">
            <v>0</v>
          </cell>
          <cell r="CM297">
            <v>0</v>
          </cell>
          <cell r="CN297">
            <v>0</v>
          </cell>
          <cell r="CO297">
            <v>0</v>
          </cell>
          <cell r="CP297">
            <v>0</v>
          </cell>
          <cell r="CQ297">
            <v>0</v>
          </cell>
          <cell r="CR297">
            <v>0</v>
          </cell>
          <cell r="CS297">
            <v>0</v>
          </cell>
          <cell r="CT297">
            <v>0</v>
          </cell>
          <cell r="CU297">
            <v>0</v>
          </cell>
          <cell r="CV297">
            <v>0</v>
          </cell>
          <cell r="CW297">
            <v>0</v>
          </cell>
          <cell r="CX297">
            <v>0</v>
          </cell>
          <cell r="CY297">
            <v>0</v>
          </cell>
          <cell r="CZ297">
            <v>0</v>
          </cell>
          <cell r="DA297">
            <v>0</v>
          </cell>
          <cell r="DB297">
            <v>0</v>
          </cell>
          <cell r="DC297">
            <v>0</v>
          </cell>
          <cell r="DD297">
            <v>0</v>
          </cell>
          <cell r="DE297">
            <v>0</v>
          </cell>
          <cell r="DF297">
            <v>0</v>
          </cell>
          <cell r="DG297">
            <v>0</v>
          </cell>
          <cell r="DH297">
            <v>0</v>
          </cell>
          <cell r="DI297">
            <v>0</v>
          </cell>
          <cell r="DJ297">
            <v>0</v>
          </cell>
          <cell r="DK297">
            <v>0</v>
          </cell>
          <cell r="DL297">
            <v>0</v>
          </cell>
          <cell r="DM297">
            <v>0</v>
          </cell>
          <cell r="DN297">
            <v>0</v>
          </cell>
          <cell r="DO297">
            <v>0</v>
          </cell>
          <cell r="DP297">
            <v>0</v>
          </cell>
          <cell r="DQ297">
            <v>0</v>
          </cell>
          <cell r="DR297">
            <v>0</v>
          </cell>
          <cell r="DS297" t="str">
            <v/>
          </cell>
          <cell r="DT297">
            <v>0</v>
          </cell>
          <cell r="DU297">
            <v>0</v>
          </cell>
          <cell r="DV297" t="str">
            <v/>
          </cell>
          <cell r="DW297">
            <v>0</v>
          </cell>
          <cell r="DX297">
            <v>0</v>
          </cell>
          <cell r="DY297">
            <v>0</v>
          </cell>
          <cell r="DZ297">
            <v>0</v>
          </cell>
          <cell r="EA297">
            <v>0</v>
          </cell>
          <cell r="EB297">
            <v>0</v>
          </cell>
          <cell r="EC297">
            <v>0</v>
          </cell>
          <cell r="ED297">
            <v>0</v>
          </cell>
          <cell r="EE297">
            <v>0</v>
          </cell>
          <cell r="EF297">
            <v>0</v>
          </cell>
          <cell r="EG297">
            <v>0</v>
          </cell>
          <cell r="EH297">
            <v>0</v>
          </cell>
          <cell r="EI297">
            <v>0</v>
          </cell>
          <cell r="EJ297">
            <v>0</v>
          </cell>
          <cell r="EK297">
            <v>0</v>
          </cell>
          <cell r="EL297">
            <v>0</v>
          </cell>
          <cell r="EM297">
            <v>0</v>
          </cell>
          <cell r="EN297">
            <v>0</v>
          </cell>
          <cell r="EO297">
            <v>0</v>
          </cell>
          <cell r="EP297">
            <v>0</v>
          </cell>
          <cell r="EQ297">
            <v>0</v>
          </cell>
          <cell r="ER297">
            <v>0</v>
          </cell>
          <cell r="ES297">
            <v>0</v>
          </cell>
          <cell r="ET297">
            <v>0</v>
          </cell>
          <cell r="EU297">
            <v>0</v>
          </cell>
          <cell r="EV297">
            <v>0</v>
          </cell>
          <cell r="EW297">
            <v>0</v>
          </cell>
          <cell r="EX297">
            <v>0</v>
          </cell>
          <cell r="EY297">
            <v>0</v>
          </cell>
          <cell r="EZ297">
            <v>0</v>
          </cell>
          <cell r="FA297">
            <v>0</v>
          </cell>
          <cell r="FB297">
            <v>0</v>
          </cell>
          <cell r="FD297">
            <v>0</v>
          </cell>
          <cell r="FE297">
            <v>0</v>
          </cell>
          <cell r="FF297">
            <v>0</v>
          </cell>
          <cell r="FG297">
            <v>0</v>
          </cell>
          <cell r="FH297">
            <v>0</v>
          </cell>
          <cell r="FI297">
            <v>0</v>
          </cell>
          <cell r="FJ297">
            <v>0</v>
          </cell>
          <cell r="FK297">
            <v>0</v>
          </cell>
          <cell r="FL297">
            <v>0</v>
          </cell>
          <cell r="FM297">
            <v>0</v>
          </cell>
          <cell r="FN297">
            <v>0</v>
          </cell>
          <cell r="FR297">
            <v>0</v>
          </cell>
          <cell r="FS297">
            <v>0</v>
          </cell>
          <cell r="FT297">
            <v>0</v>
          </cell>
          <cell r="FU297">
            <v>0</v>
          </cell>
          <cell r="FV297">
            <v>0</v>
          </cell>
          <cell r="FW297">
            <v>0</v>
          </cell>
          <cell r="FX297">
            <v>0</v>
          </cell>
          <cell r="FY297">
            <v>0</v>
          </cell>
          <cell r="FZ297">
            <v>0</v>
          </cell>
          <cell r="GA297" t="str">
            <v/>
          </cell>
          <cell r="GB297">
            <v>0</v>
          </cell>
          <cell r="GC297" t="str">
            <v>CHECK - SHORT YEAR</v>
          </cell>
          <cell r="GF297">
            <v>0</v>
          </cell>
          <cell r="GG297">
            <v>0</v>
          </cell>
          <cell r="GH297">
            <v>0</v>
          </cell>
          <cell r="GJ297">
            <v>0</v>
          </cell>
          <cell r="GK297">
            <v>0</v>
          </cell>
          <cell r="GL297">
            <v>0</v>
          </cell>
          <cell r="GM297">
            <v>0</v>
          </cell>
          <cell r="GN297">
            <v>0</v>
          </cell>
          <cell r="GO297">
            <v>0</v>
          </cell>
          <cell r="GP297">
            <v>0</v>
          </cell>
          <cell r="GQ297">
            <v>0</v>
          </cell>
          <cell r="GR297">
            <v>0</v>
          </cell>
          <cell r="GS297">
            <v>0</v>
          </cell>
          <cell r="GU297">
            <v>0</v>
          </cell>
          <cell r="GV297">
            <v>0</v>
          </cell>
          <cell r="GW297">
            <v>0</v>
          </cell>
          <cell r="GX297">
            <v>0</v>
          </cell>
          <cell r="GZ297">
            <v>0</v>
          </cell>
          <cell r="HA297">
            <v>0</v>
          </cell>
          <cell r="HB297">
            <v>0</v>
          </cell>
          <cell r="HC297">
            <v>0</v>
          </cell>
          <cell r="HD297">
            <v>0</v>
          </cell>
          <cell r="HE297">
            <v>0</v>
          </cell>
          <cell r="HF297">
            <v>0</v>
          </cell>
          <cell r="HG297">
            <v>0</v>
          </cell>
        </row>
        <row r="298">
          <cell r="D298" t="str">
            <v/>
          </cell>
          <cell r="E298" t="str">
            <v/>
          </cell>
          <cell r="F298" t="str">
            <v/>
          </cell>
          <cell r="G298" t="str">
            <v/>
          </cell>
          <cell r="H298" t="str">
            <v/>
          </cell>
          <cell r="I298" t="str">
            <v/>
          </cell>
          <cell r="J298" t="str">
            <v/>
          </cell>
          <cell r="K298" t="str">
            <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v>
          </cell>
          <cell r="BI298">
            <v>0</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v>
          </cell>
          <cell r="CC298">
            <v>0</v>
          </cell>
          <cell r="CD298">
            <v>0</v>
          </cell>
          <cell r="CE298">
            <v>0</v>
          </cell>
          <cell r="CF298">
            <v>0</v>
          </cell>
          <cell r="CG298">
            <v>0</v>
          </cell>
          <cell r="CH298">
            <v>0</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v>
          </cell>
          <cell r="CW298">
            <v>0</v>
          </cell>
          <cell r="CX298">
            <v>0</v>
          </cell>
          <cell r="CY298">
            <v>0</v>
          </cell>
          <cell r="CZ298">
            <v>0</v>
          </cell>
          <cell r="DA298">
            <v>0</v>
          </cell>
          <cell r="DB298">
            <v>0</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v>
          </cell>
          <cell r="DQ298">
            <v>0</v>
          </cell>
          <cell r="DR298">
            <v>0</v>
          </cell>
          <cell r="DS298" t="str">
            <v/>
          </cell>
          <cell r="DT298">
            <v>0</v>
          </cell>
          <cell r="DU298">
            <v>0</v>
          </cell>
          <cell r="DV298" t="str">
            <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v>
          </cell>
          <cell r="EK298">
            <v>0</v>
          </cell>
          <cell r="EL298">
            <v>0</v>
          </cell>
          <cell r="EM298">
            <v>0</v>
          </cell>
          <cell r="EN298">
            <v>0</v>
          </cell>
          <cell r="EO298">
            <v>0</v>
          </cell>
          <cell r="EP298">
            <v>0</v>
          </cell>
          <cell r="EQ298">
            <v>0</v>
          </cell>
          <cell r="ER298">
            <v>0</v>
          </cell>
          <cell r="ES298">
            <v>0</v>
          </cell>
          <cell r="ET298">
            <v>0</v>
          </cell>
          <cell r="EU298">
            <v>0</v>
          </cell>
          <cell r="EV298">
            <v>0</v>
          </cell>
          <cell r="EW298">
            <v>0</v>
          </cell>
          <cell r="EX298">
            <v>0</v>
          </cell>
          <cell r="EY298">
            <v>0</v>
          </cell>
          <cell r="EZ298">
            <v>0</v>
          </cell>
          <cell r="FA298">
            <v>0</v>
          </cell>
          <cell r="FB298">
            <v>0</v>
          </cell>
          <cell r="FD298">
            <v>0</v>
          </cell>
          <cell r="FE298">
            <v>0</v>
          </cell>
          <cell r="FF298">
            <v>0</v>
          </cell>
          <cell r="FG298">
            <v>0</v>
          </cell>
          <cell r="FH298">
            <v>0</v>
          </cell>
          <cell r="FI298">
            <v>0</v>
          </cell>
          <cell r="FJ298">
            <v>0</v>
          </cell>
          <cell r="FK298">
            <v>0</v>
          </cell>
          <cell r="FL298">
            <v>0</v>
          </cell>
          <cell r="FM298">
            <v>0</v>
          </cell>
          <cell r="FN298">
            <v>0</v>
          </cell>
          <cell r="FR298">
            <v>0</v>
          </cell>
          <cell r="FS298">
            <v>0</v>
          </cell>
          <cell r="FT298">
            <v>0</v>
          </cell>
          <cell r="FU298">
            <v>0</v>
          </cell>
          <cell r="FV298">
            <v>0</v>
          </cell>
          <cell r="FW298">
            <v>0</v>
          </cell>
          <cell r="FX298">
            <v>0</v>
          </cell>
          <cell r="FY298">
            <v>0</v>
          </cell>
          <cell r="FZ298">
            <v>0</v>
          </cell>
          <cell r="GA298" t="str">
            <v/>
          </cell>
          <cell r="GB298">
            <v>0</v>
          </cell>
          <cell r="GC298" t="str">
            <v>CHECK - SHORT YEAR</v>
          </cell>
          <cell r="GF298">
            <v>0</v>
          </cell>
          <cell r="GG298">
            <v>0</v>
          </cell>
          <cell r="GH298">
            <v>0</v>
          </cell>
          <cell r="GJ298">
            <v>0</v>
          </cell>
          <cell r="GK298">
            <v>0</v>
          </cell>
          <cell r="GL298">
            <v>0</v>
          </cell>
          <cell r="GM298">
            <v>0</v>
          </cell>
          <cell r="GN298">
            <v>0</v>
          </cell>
          <cell r="GO298">
            <v>0</v>
          </cell>
          <cell r="GP298">
            <v>0</v>
          </cell>
          <cell r="GQ298">
            <v>0</v>
          </cell>
          <cell r="GR298">
            <v>0</v>
          </cell>
          <cell r="GS298">
            <v>0</v>
          </cell>
          <cell r="GU298">
            <v>0</v>
          </cell>
          <cell r="GV298">
            <v>0</v>
          </cell>
          <cell r="GW298">
            <v>0</v>
          </cell>
          <cell r="GX298">
            <v>0</v>
          </cell>
          <cell r="GZ298">
            <v>0</v>
          </cell>
          <cell r="HA298">
            <v>0</v>
          </cell>
          <cell r="HB298">
            <v>0</v>
          </cell>
          <cell r="HC298">
            <v>0</v>
          </cell>
          <cell r="HD298">
            <v>0</v>
          </cell>
          <cell r="HE298">
            <v>0</v>
          </cell>
          <cell r="HF298">
            <v>0</v>
          </cell>
          <cell r="HG298">
            <v>0</v>
          </cell>
        </row>
        <row r="299">
          <cell r="D299" t="str">
            <v/>
          </cell>
          <cell r="E299" t="str">
            <v/>
          </cell>
          <cell r="F299" t="str">
            <v/>
          </cell>
          <cell r="G299" t="str">
            <v/>
          </cell>
          <cell r="H299" t="str">
            <v/>
          </cell>
          <cell r="I299" t="str">
            <v/>
          </cell>
          <cell r="J299" t="str">
            <v/>
          </cell>
          <cell r="K299" t="str">
            <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cell r="BD299">
            <v>0</v>
          </cell>
          <cell r="BE299">
            <v>0</v>
          </cell>
          <cell r="BF299">
            <v>0</v>
          </cell>
          <cell r="BG299">
            <v>0</v>
          </cell>
          <cell r="BH299">
            <v>0</v>
          </cell>
          <cell r="BI299">
            <v>0</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cell r="BW299">
            <v>0</v>
          </cell>
          <cell r="BX299">
            <v>0</v>
          </cell>
          <cell r="BY299">
            <v>0</v>
          </cell>
          <cell r="BZ299">
            <v>0</v>
          </cell>
          <cell r="CA299">
            <v>0</v>
          </cell>
          <cell r="CB299">
            <v>0</v>
          </cell>
          <cell r="CC299">
            <v>0</v>
          </cell>
          <cell r="CD299">
            <v>0</v>
          </cell>
          <cell r="CE299">
            <v>0</v>
          </cell>
          <cell r="CF299">
            <v>0</v>
          </cell>
          <cell r="CG299">
            <v>0</v>
          </cell>
          <cell r="CH299">
            <v>0</v>
          </cell>
          <cell r="CI299">
            <v>0</v>
          </cell>
          <cell r="CJ299">
            <v>0</v>
          </cell>
          <cell r="CK299">
            <v>0</v>
          </cell>
          <cell r="CL299">
            <v>0</v>
          </cell>
          <cell r="CM299">
            <v>0</v>
          </cell>
          <cell r="CN299">
            <v>0</v>
          </cell>
          <cell r="CO299">
            <v>0</v>
          </cell>
          <cell r="CP299">
            <v>0</v>
          </cell>
          <cell r="CQ299">
            <v>0</v>
          </cell>
          <cell r="CR299">
            <v>0</v>
          </cell>
          <cell r="CS299">
            <v>0</v>
          </cell>
          <cell r="CT299">
            <v>0</v>
          </cell>
          <cell r="CU299">
            <v>0</v>
          </cell>
          <cell r="CV299">
            <v>0</v>
          </cell>
          <cell r="CW299">
            <v>0</v>
          </cell>
          <cell r="CX299">
            <v>0</v>
          </cell>
          <cell r="CY299">
            <v>0</v>
          </cell>
          <cell r="CZ299">
            <v>0</v>
          </cell>
          <cell r="DA299">
            <v>0</v>
          </cell>
          <cell r="DB299">
            <v>0</v>
          </cell>
          <cell r="DC299">
            <v>0</v>
          </cell>
          <cell r="DD299">
            <v>0</v>
          </cell>
          <cell r="DE299">
            <v>0</v>
          </cell>
          <cell r="DF299">
            <v>0</v>
          </cell>
          <cell r="DG299">
            <v>0</v>
          </cell>
          <cell r="DH299">
            <v>0</v>
          </cell>
          <cell r="DI299">
            <v>0</v>
          </cell>
          <cell r="DJ299">
            <v>0</v>
          </cell>
          <cell r="DK299">
            <v>0</v>
          </cell>
          <cell r="DL299">
            <v>0</v>
          </cell>
          <cell r="DM299">
            <v>0</v>
          </cell>
          <cell r="DN299">
            <v>0</v>
          </cell>
          <cell r="DO299">
            <v>0</v>
          </cell>
          <cell r="DP299">
            <v>0</v>
          </cell>
          <cell r="DQ299">
            <v>0</v>
          </cell>
          <cell r="DR299">
            <v>0</v>
          </cell>
          <cell r="DS299" t="str">
            <v/>
          </cell>
          <cell r="DT299">
            <v>0</v>
          </cell>
          <cell r="DU299">
            <v>0</v>
          </cell>
          <cell r="DV299" t="str">
            <v/>
          </cell>
          <cell r="DW299">
            <v>0</v>
          </cell>
          <cell r="DX299">
            <v>0</v>
          </cell>
          <cell r="DY299">
            <v>0</v>
          </cell>
          <cell r="DZ299">
            <v>0</v>
          </cell>
          <cell r="EA299">
            <v>0</v>
          </cell>
          <cell r="EB299">
            <v>0</v>
          </cell>
          <cell r="EC299">
            <v>0</v>
          </cell>
          <cell r="ED299">
            <v>0</v>
          </cell>
          <cell r="EE299">
            <v>0</v>
          </cell>
          <cell r="EF299">
            <v>0</v>
          </cell>
          <cell r="EG299">
            <v>0</v>
          </cell>
          <cell r="EH299">
            <v>0</v>
          </cell>
          <cell r="EI299">
            <v>0</v>
          </cell>
          <cell r="EJ299">
            <v>0</v>
          </cell>
          <cell r="EK299">
            <v>0</v>
          </cell>
          <cell r="EL299">
            <v>0</v>
          </cell>
          <cell r="EM299">
            <v>0</v>
          </cell>
          <cell r="EN299">
            <v>0</v>
          </cell>
          <cell r="EO299">
            <v>0</v>
          </cell>
          <cell r="EP299">
            <v>0</v>
          </cell>
          <cell r="EQ299">
            <v>0</v>
          </cell>
          <cell r="ER299">
            <v>0</v>
          </cell>
          <cell r="ES299">
            <v>0</v>
          </cell>
          <cell r="ET299">
            <v>0</v>
          </cell>
          <cell r="EU299">
            <v>0</v>
          </cell>
          <cell r="EV299">
            <v>0</v>
          </cell>
          <cell r="EW299">
            <v>0</v>
          </cell>
          <cell r="EX299">
            <v>0</v>
          </cell>
          <cell r="EY299">
            <v>0</v>
          </cell>
          <cell r="EZ299">
            <v>0</v>
          </cell>
          <cell r="FA299">
            <v>0</v>
          </cell>
          <cell r="FB299">
            <v>0</v>
          </cell>
          <cell r="FD299">
            <v>0</v>
          </cell>
          <cell r="FE299">
            <v>0</v>
          </cell>
          <cell r="FF299">
            <v>0</v>
          </cell>
          <cell r="FG299">
            <v>0</v>
          </cell>
          <cell r="FH299">
            <v>0</v>
          </cell>
          <cell r="FI299">
            <v>0</v>
          </cell>
          <cell r="FJ299">
            <v>0</v>
          </cell>
          <cell r="FK299">
            <v>0</v>
          </cell>
          <cell r="FL299">
            <v>0</v>
          </cell>
          <cell r="FM299">
            <v>0</v>
          </cell>
          <cell r="FN299">
            <v>0</v>
          </cell>
          <cell r="FR299">
            <v>0</v>
          </cell>
          <cell r="FS299">
            <v>0</v>
          </cell>
          <cell r="FT299">
            <v>0</v>
          </cell>
          <cell r="FU299">
            <v>0</v>
          </cell>
          <cell r="FV299">
            <v>0</v>
          </cell>
          <cell r="FW299">
            <v>0</v>
          </cell>
          <cell r="FX299">
            <v>0</v>
          </cell>
          <cell r="FY299">
            <v>0</v>
          </cell>
          <cell r="FZ299">
            <v>0</v>
          </cell>
          <cell r="GA299" t="str">
            <v/>
          </cell>
          <cell r="GB299">
            <v>0</v>
          </cell>
          <cell r="GC299" t="str">
            <v>CHECK - SHORT YEAR</v>
          </cell>
          <cell r="GF299">
            <v>0</v>
          </cell>
          <cell r="GG299">
            <v>0</v>
          </cell>
          <cell r="GH299">
            <v>0</v>
          </cell>
          <cell r="GJ299">
            <v>0</v>
          </cell>
          <cell r="GK299">
            <v>0</v>
          </cell>
          <cell r="GL299">
            <v>0</v>
          </cell>
          <cell r="GM299">
            <v>0</v>
          </cell>
          <cell r="GN299">
            <v>0</v>
          </cell>
          <cell r="GO299">
            <v>0</v>
          </cell>
          <cell r="GP299">
            <v>0</v>
          </cell>
          <cell r="GQ299">
            <v>0</v>
          </cell>
          <cell r="GR299">
            <v>0</v>
          </cell>
          <cell r="GS299">
            <v>0</v>
          </cell>
          <cell r="GU299">
            <v>0</v>
          </cell>
          <cell r="GV299">
            <v>0</v>
          </cell>
          <cell r="GW299">
            <v>0</v>
          </cell>
          <cell r="GX299">
            <v>0</v>
          </cell>
          <cell r="GZ299">
            <v>0</v>
          </cell>
          <cell r="HA299">
            <v>0</v>
          </cell>
          <cell r="HB299">
            <v>0</v>
          </cell>
          <cell r="HC299">
            <v>0</v>
          </cell>
          <cell r="HD299">
            <v>0</v>
          </cell>
          <cell r="HE299">
            <v>0</v>
          </cell>
          <cell r="HF299">
            <v>0</v>
          </cell>
          <cell r="HG299">
            <v>0</v>
          </cell>
        </row>
        <row r="300">
          <cell r="D300" t="str">
            <v/>
          </cell>
          <cell r="E300" t="str">
            <v/>
          </cell>
          <cell r="F300" t="str">
            <v/>
          </cell>
          <cell r="G300" t="str">
            <v/>
          </cell>
          <cell r="H300" t="str">
            <v/>
          </cell>
          <cell r="I300" t="str">
            <v/>
          </cell>
          <cell r="J300" t="str">
            <v/>
          </cell>
          <cell r="K300" t="str">
            <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cell r="BD300">
            <v>0</v>
          </cell>
          <cell r="BE300">
            <v>0</v>
          </cell>
          <cell r="BF300">
            <v>0</v>
          </cell>
          <cell r="BG300">
            <v>0</v>
          </cell>
          <cell r="BH300">
            <v>0</v>
          </cell>
          <cell r="BI300">
            <v>0</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cell r="BW300">
            <v>0</v>
          </cell>
          <cell r="BX300">
            <v>0</v>
          </cell>
          <cell r="BY300">
            <v>0</v>
          </cell>
          <cell r="BZ300">
            <v>0</v>
          </cell>
          <cell r="CA300">
            <v>0</v>
          </cell>
          <cell r="CB300">
            <v>0</v>
          </cell>
          <cell r="CC300">
            <v>0</v>
          </cell>
          <cell r="CD300">
            <v>0</v>
          </cell>
          <cell r="CE300">
            <v>0</v>
          </cell>
          <cell r="CF300">
            <v>0</v>
          </cell>
          <cell r="CG300">
            <v>0</v>
          </cell>
          <cell r="CH300">
            <v>0</v>
          </cell>
          <cell r="CI300">
            <v>0</v>
          </cell>
          <cell r="CJ300">
            <v>0</v>
          </cell>
          <cell r="CK300">
            <v>0</v>
          </cell>
          <cell r="CL300">
            <v>0</v>
          </cell>
          <cell r="CM300">
            <v>0</v>
          </cell>
          <cell r="CN300">
            <v>0</v>
          </cell>
          <cell r="CO300">
            <v>0</v>
          </cell>
          <cell r="CP300">
            <v>0</v>
          </cell>
          <cell r="CQ300">
            <v>0</v>
          </cell>
          <cell r="CR300">
            <v>0</v>
          </cell>
          <cell r="CS300">
            <v>0</v>
          </cell>
          <cell r="CT300">
            <v>0</v>
          </cell>
          <cell r="CU300">
            <v>0</v>
          </cell>
          <cell r="CV300">
            <v>0</v>
          </cell>
          <cell r="CW300">
            <v>0</v>
          </cell>
          <cell r="CX300">
            <v>0</v>
          </cell>
          <cell r="CY300">
            <v>0</v>
          </cell>
          <cell r="CZ300">
            <v>0</v>
          </cell>
          <cell r="DA300">
            <v>0</v>
          </cell>
          <cell r="DB300">
            <v>0</v>
          </cell>
          <cell r="DC300">
            <v>0</v>
          </cell>
          <cell r="DD300">
            <v>0</v>
          </cell>
          <cell r="DE300">
            <v>0</v>
          </cell>
          <cell r="DF300">
            <v>0</v>
          </cell>
          <cell r="DG300">
            <v>0</v>
          </cell>
          <cell r="DH300">
            <v>0</v>
          </cell>
          <cell r="DI300">
            <v>0</v>
          </cell>
          <cell r="DJ300">
            <v>0</v>
          </cell>
          <cell r="DK300">
            <v>0</v>
          </cell>
          <cell r="DL300">
            <v>0</v>
          </cell>
          <cell r="DM300">
            <v>0</v>
          </cell>
          <cell r="DN300">
            <v>0</v>
          </cell>
          <cell r="DO300">
            <v>0</v>
          </cell>
          <cell r="DP300">
            <v>0</v>
          </cell>
          <cell r="DQ300">
            <v>0</v>
          </cell>
          <cell r="DR300">
            <v>0</v>
          </cell>
          <cell r="DS300" t="str">
            <v/>
          </cell>
          <cell r="DT300">
            <v>0</v>
          </cell>
          <cell r="DU300">
            <v>0</v>
          </cell>
          <cell r="DV300" t="str">
            <v/>
          </cell>
          <cell r="DW300">
            <v>0</v>
          </cell>
          <cell r="DX300">
            <v>0</v>
          </cell>
          <cell r="DY300">
            <v>0</v>
          </cell>
          <cell r="DZ300">
            <v>0</v>
          </cell>
          <cell r="EA300">
            <v>0</v>
          </cell>
          <cell r="EB300">
            <v>0</v>
          </cell>
          <cell r="EC300">
            <v>0</v>
          </cell>
          <cell r="ED300">
            <v>0</v>
          </cell>
          <cell r="EE300">
            <v>0</v>
          </cell>
          <cell r="EF300">
            <v>0</v>
          </cell>
          <cell r="EG300">
            <v>0</v>
          </cell>
          <cell r="EH300">
            <v>0</v>
          </cell>
          <cell r="EI300">
            <v>0</v>
          </cell>
          <cell r="EJ300">
            <v>0</v>
          </cell>
          <cell r="EK300">
            <v>0</v>
          </cell>
          <cell r="EL300">
            <v>0</v>
          </cell>
          <cell r="EM300">
            <v>0</v>
          </cell>
          <cell r="EN300">
            <v>0</v>
          </cell>
          <cell r="EO300">
            <v>0</v>
          </cell>
          <cell r="EP300">
            <v>0</v>
          </cell>
          <cell r="EQ300">
            <v>0</v>
          </cell>
          <cell r="ER300">
            <v>0</v>
          </cell>
          <cell r="ES300">
            <v>0</v>
          </cell>
          <cell r="ET300">
            <v>0</v>
          </cell>
          <cell r="EU300">
            <v>0</v>
          </cell>
          <cell r="EV300">
            <v>0</v>
          </cell>
          <cell r="EW300">
            <v>0</v>
          </cell>
          <cell r="EX300">
            <v>0</v>
          </cell>
          <cell r="EY300">
            <v>0</v>
          </cell>
          <cell r="EZ300">
            <v>0</v>
          </cell>
          <cell r="FA300">
            <v>0</v>
          </cell>
          <cell r="FB300">
            <v>0</v>
          </cell>
          <cell r="FD300">
            <v>0</v>
          </cell>
          <cell r="FE300">
            <v>0</v>
          </cell>
          <cell r="FF300">
            <v>0</v>
          </cell>
          <cell r="FG300">
            <v>0</v>
          </cell>
          <cell r="FH300">
            <v>0</v>
          </cell>
          <cell r="FI300">
            <v>0</v>
          </cell>
          <cell r="FJ300">
            <v>0</v>
          </cell>
          <cell r="FK300">
            <v>0</v>
          </cell>
          <cell r="FL300">
            <v>0</v>
          </cell>
          <cell r="FM300">
            <v>0</v>
          </cell>
          <cell r="FN300">
            <v>0</v>
          </cell>
          <cell r="FR300">
            <v>0</v>
          </cell>
          <cell r="FS300">
            <v>0</v>
          </cell>
          <cell r="FT300">
            <v>0</v>
          </cell>
          <cell r="FU300">
            <v>0</v>
          </cell>
          <cell r="FV300">
            <v>0</v>
          </cell>
          <cell r="FW300">
            <v>0</v>
          </cell>
          <cell r="FX300">
            <v>0</v>
          </cell>
          <cell r="FY300">
            <v>0</v>
          </cell>
          <cell r="FZ300">
            <v>0</v>
          </cell>
          <cell r="GA300" t="str">
            <v/>
          </cell>
          <cell r="GB300">
            <v>0</v>
          </cell>
          <cell r="GC300" t="str">
            <v>CHECK - SHORT YEAR</v>
          </cell>
          <cell r="GF300">
            <v>0</v>
          </cell>
          <cell r="GG300">
            <v>0</v>
          </cell>
          <cell r="GH300">
            <v>0</v>
          </cell>
          <cell r="GJ300">
            <v>0</v>
          </cell>
          <cell r="GK300">
            <v>0</v>
          </cell>
          <cell r="GL300">
            <v>0</v>
          </cell>
          <cell r="GM300">
            <v>0</v>
          </cell>
          <cell r="GN300">
            <v>0</v>
          </cell>
          <cell r="GO300">
            <v>0</v>
          </cell>
          <cell r="GP300">
            <v>0</v>
          </cell>
          <cell r="GQ300">
            <v>0</v>
          </cell>
          <cell r="GR300">
            <v>0</v>
          </cell>
          <cell r="GS300">
            <v>0</v>
          </cell>
          <cell r="GU300">
            <v>0</v>
          </cell>
          <cell r="GV300">
            <v>0</v>
          </cell>
          <cell r="GW300">
            <v>0</v>
          </cell>
          <cell r="GX300">
            <v>0</v>
          </cell>
          <cell r="GZ300">
            <v>0</v>
          </cell>
          <cell r="HA300">
            <v>0</v>
          </cell>
          <cell r="HB300">
            <v>0</v>
          </cell>
          <cell r="HC300">
            <v>0</v>
          </cell>
          <cell r="HD300">
            <v>0</v>
          </cell>
          <cell r="HE300">
            <v>0</v>
          </cell>
          <cell r="HF300">
            <v>0</v>
          </cell>
          <cell r="HG300">
            <v>0</v>
          </cell>
        </row>
        <row r="301">
          <cell r="D301" t="str">
            <v/>
          </cell>
          <cell r="E301" t="str">
            <v/>
          </cell>
          <cell r="F301" t="str">
            <v/>
          </cell>
          <cell r="G301" t="str">
            <v/>
          </cell>
          <cell r="H301" t="str">
            <v/>
          </cell>
          <cell r="I301" t="str">
            <v/>
          </cell>
          <cell r="J301" t="str">
            <v/>
          </cell>
          <cell r="K301" t="str">
            <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cell r="BD301">
            <v>0</v>
          </cell>
          <cell r="BE301">
            <v>0</v>
          </cell>
          <cell r="BF301">
            <v>0</v>
          </cell>
          <cell r="BG301">
            <v>0</v>
          </cell>
          <cell r="BH301">
            <v>0</v>
          </cell>
          <cell r="BI301">
            <v>0</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cell r="BW301">
            <v>0</v>
          </cell>
          <cell r="BX301">
            <v>0</v>
          </cell>
          <cell r="BY301">
            <v>0</v>
          </cell>
          <cell r="BZ301">
            <v>0</v>
          </cell>
          <cell r="CA301">
            <v>0</v>
          </cell>
          <cell r="CB301">
            <v>0</v>
          </cell>
          <cell r="CC301">
            <v>0</v>
          </cell>
          <cell r="CD301">
            <v>0</v>
          </cell>
          <cell r="CE301">
            <v>0</v>
          </cell>
          <cell r="CF301">
            <v>0</v>
          </cell>
          <cell r="CG301">
            <v>0</v>
          </cell>
          <cell r="CH301">
            <v>0</v>
          </cell>
          <cell r="CI301">
            <v>0</v>
          </cell>
          <cell r="CJ301">
            <v>0</v>
          </cell>
          <cell r="CK301">
            <v>0</v>
          </cell>
          <cell r="CL301">
            <v>0</v>
          </cell>
          <cell r="CM301">
            <v>0</v>
          </cell>
          <cell r="CN301">
            <v>0</v>
          </cell>
          <cell r="CO301">
            <v>0</v>
          </cell>
          <cell r="CP301">
            <v>0</v>
          </cell>
          <cell r="CQ301">
            <v>0</v>
          </cell>
          <cell r="CR301">
            <v>0</v>
          </cell>
          <cell r="CS301">
            <v>0</v>
          </cell>
          <cell r="CT301">
            <v>0</v>
          </cell>
          <cell r="CU301">
            <v>0</v>
          </cell>
          <cell r="CV301">
            <v>0</v>
          </cell>
          <cell r="CW301">
            <v>0</v>
          </cell>
          <cell r="CX301">
            <v>0</v>
          </cell>
          <cell r="CY301">
            <v>0</v>
          </cell>
          <cell r="CZ301">
            <v>0</v>
          </cell>
          <cell r="DA301">
            <v>0</v>
          </cell>
          <cell r="DB301">
            <v>0</v>
          </cell>
          <cell r="DC301">
            <v>0</v>
          </cell>
          <cell r="DD301">
            <v>0</v>
          </cell>
          <cell r="DE301">
            <v>0</v>
          </cell>
          <cell r="DF301">
            <v>0</v>
          </cell>
          <cell r="DG301">
            <v>0</v>
          </cell>
          <cell r="DH301">
            <v>0</v>
          </cell>
          <cell r="DI301">
            <v>0</v>
          </cell>
          <cell r="DJ301">
            <v>0</v>
          </cell>
          <cell r="DK301">
            <v>0</v>
          </cell>
          <cell r="DL301">
            <v>0</v>
          </cell>
          <cell r="DM301">
            <v>0</v>
          </cell>
          <cell r="DN301">
            <v>0</v>
          </cell>
          <cell r="DO301">
            <v>0</v>
          </cell>
          <cell r="DP301">
            <v>0</v>
          </cell>
          <cell r="DQ301">
            <v>0</v>
          </cell>
          <cell r="DR301">
            <v>0</v>
          </cell>
          <cell r="DS301" t="str">
            <v/>
          </cell>
          <cell r="DT301">
            <v>0</v>
          </cell>
          <cell r="DU301">
            <v>0</v>
          </cell>
          <cell r="DV301" t="str">
            <v/>
          </cell>
          <cell r="DW301">
            <v>0</v>
          </cell>
          <cell r="DX301">
            <v>0</v>
          </cell>
          <cell r="DY301">
            <v>0</v>
          </cell>
          <cell r="DZ301">
            <v>0</v>
          </cell>
          <cell r="EA301">
            <v>0</v>
          </cell>
          <cell r="EB301">
            <v>0</v>
          </cell>
          <cell r="EC301">
            <v>0</v>
          </cell>
          <cell r="ED301">
            <v>0</v>
          </cell>
          <cell r="EE301">
            <v>0</v>
          </cell>
          <cell r="EF301">
            <v>0</v>
          </cell>
          <cell r="EG301">
            <v>0</v>
          </cell>
          <cell r="EH301">
            <v>0</v>
          </cell>
          <cell r="EI301">
            <v>0</v>
          </cell>
          <cell r="EJ301">
            <v>0</v>
          </cell>
          <cell r="EK301">
            <v>0</v>
          </cell>
          <cell r="EL301">
            <v>0</v>
          </cell>
          <cell r="EM301">
            <v>0</v>
          </cell>
          <cell r="EN301">
            <v>0</v>
          </cell>
          <cell r="EO301">
            <v>0</v>
          </cell>
          <cell r="EP301">
            <v>0</v>
          </cell>
          <cell r="EQ301">
            <v>0</v>
          </cell>
          <cell r="ER301">
            <v>0</v>
          </cell>
          <cell r="ES301">
            <v>0</v>
          </cell>
          <cell r="ET301">
            <v>0</v>
          </cell>
          <cell r="EU301">
            <v>0</v>
          </cell>
          <cell r="EV301">
            <v>0</v>
          </cell>
          <cell r="EW301">
            <v>0</v>
          </cell>
          <cell r="EX301">
            <v>0</v>
          </cell>
          <cell r="EY301">
            <v>0</v>
          </cell>
          <cell r="EZ301">
            <v>0</v>
          </cell>
          <cell r="FA301">
            <v>0</v>
          </cell>
          <cell r="FB301">
            <v>0</v>
          </cell>
          <cell r="FD301">
            <v>0</v>
          </cell>
          <cell r="FE301">
            <v>0</v>
          </cell>
          <cell r="FF301">
            <v>0</v>
          </cell>
          <cell r="FG301">
            <v>0</v>
          </cell>
          <cell r="FH301">
            <v>0</v>
          </cell>
          <cell r="FI301">
            <v>0</v>
          </cell>
          <cell r="FJ301">
            <v>0</v>
          </cell>
          <cell r="FK301">
            <v>0</v>
          </cell>
          <cell r="FL301">
            <v>0</v>
          </cell>
          <cell r="FM301">
            <v>0</v>
          </cell>
          <cell r="FN301">
            <v>0</v>
          </cell>
          <cell r="FR301">
            <v>0</v>
          </cell>
          <cell r="FS301">
            <v>0</v>
          </cell>
          <cell r="FT301">
            <v>0</v>
          </cell>
          <cell r="FU301">
            <v>0</v>
          </cell>
          <cell r="FV301">
            <v>0</v>
          </cell>
          <cell r="FW301">
            <v>0</v>
          </cell>
          <cell r="FX301">
            <v>0</v>
          </cell>
          <cell r="FY301">
            <v>0</v>
          </cell>
          <cell r="FZ301">
            <v>0</v>
          </cell>
          <cell r="GA301" t="str">
            <v/>
          </cell>
          <cell r="GB301">
            <v>0</v>
          </cell>
          <cell r="GC301" t="str">
            <v>CHECK - SHORT YEAR</v>
          </cell>
          <cell r="GF301">
            <v>0</v>
          </cell>
          <cell r="GG301">
            <v>0</v>
          </cell>
          <cell r="GH301">
            <v>0</v>
          </cell>
          <cell r="GJ301">
            <v>0</v>
          </cell>
          <cell r="GK301">
            <v>0</v>
          </cell>
          <cell r="GL301">
            <v>0</v>
          </cell>
          <cell r="GM301">
            <v>0</v>
          </cell>
          <cell r="GN301">
            <v>0</v>
          </cell>
          <cell r="GO301">
            <v>0</v>
          </cell>
          <cell r="GP301">
            <v>0</v>
          </cell>
          <cell r="GQ301">
            <v>0</v>
          </cell>
          <cell r="GR301">
            <v>0</v>
          </cell>
          <cell r="GS301">
            <v>0</v>
          </cell>
          <cell r="GU301">
            <v>0</v>
          </cell>
          <cell r="GV301">
            <v>0</v>
          </cell>
          <cell r="GW301">
            <v>0</v>
          </cell>
          <cell r="GX301">
            <v>0</v>
          </cell>
          <cell r="GZ301">
            <v>0</v>
          </cell>
          <cell r="HA301">
            <v>0</v>
          </cell>
          <cell r="HB301">
            <v>0</v>
          </cell>
          <cell r="HC301">
            <v>0</v>
          </cell>
          <cell r="HD301">
            <v>0</v>
          </cell>
          <cell r="HE301">
            <v>0</v>
          </cell>
          <cell r="HF301">
            <v>0</v>
          </cell>
          <cell r="HG301">
            <v>0</v>
          </cell>
        </row>
        <row r="302">
          <cell r="D302" t="str">
            <v/>
          </cell>
          <cell r="E302" t="str">
            <v/>
          </cell>
          <cell r="F302" t="str">
            <v/>
          </cell>
          <cell r="G302" t="str">
            <v/>
          </cell>
          <cell r="H302" t="str">
            <v/>
          </cell>
          <cell r="I302" t="str">
            <v/>
          </cell>
          <cell r="J302" t="str">
            <v/>
          </cell>
          <cell r="K302" t="str">
            <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0</v>
          </cell>
          <cell r="CY302">
            <v>0</v>
          </cell>
          <cell r="CZ302">
            <v>0</v>
          </cell>
          <cell r="DA302">
            <v>0</v>
          </cell>
          <cell r="DB302">
            <v>0</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0</v>
          </cell>
          <cell r="DS302" t="str">
            <v/>
          </cell>
          <cell r="DT302">
            <v>0</v>
          </cell>
          <cell r="DU302">
            <v>0</v>
          </cell>
          <cell r="DV302" t="str">
            <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0</v>
          </cell>
          <cell r="EM302">
            <v>0</v>
          </cell>
          <cell r="EN302">
            <v>0</v>
          </cell>
          <cell r="EO302">
            <v>0</v>
          </cell>
          <cell r="EP302">
            <v>0</v>
          </cell>
          <cell r="EQ302">
            <v>0</v>
          </cell>
          <cell r="ER302">
            <v>0</v>
          </cell>
          <cell r="ES302">
            <v>0</v>
          </cell>
          <cell r="ET302">
            <v>0</v>
          </cell>
          <cell r="EU302">
            <v>0</v>
          </cell>
          <cell r="EV302">
            <v>0</v>
          </cell>
          <cell r="EW302">
            <v>0</v>
          </cell>
          <cell r="EX302">
            <v>0</v>
          </cell>
          <cell r="EY302">
            <v>0</v>
          </cell>
          <cell r="EZ302">
            <v>0</v>
          </cell>
          <cell r="FA302">
            <v>0</v>
          </cell>
          <cell r="FB302">
            <v>0</v>
          </cell>
          <cell r="FD302">
            <v>0</v>
          </cell>
          <cell r="FE302">
            <v>0</v>
          </cell>
          <cell r="FF302">
            <v>0</v>
          </cell>
          <cell r="FG302">
            <v>0</v>
          </cell>
          <cell r="FH302">
            <v>0</v>
          </cell>
          <cell r="FI302">
            <v>0</v>
          </cell>
          <cell r="FJ302">
            <v>0</v>
          </cell>
          <cell r="FK302">
            <v>0</v>
          </cell>
          <cell r="FL302">
            <v>0</v>
          </cell>
          <cell r="FM302">
            <v>0</v>
          </cell>
          <cell r="FN302">
            <v>0</v>
          </cell>
          <cell r="FR302">
            <v>0</v>
          </cell>
          <cell r="FS302">
            <v>0</v>
          </cell>
          <cell r="FT302">
            <v>0</v>
          </cell>
          <cell r="FU302">
            <v>0</v>
          </cell>
          <cell r="FV302">
            <v>0</v>
          </cell>
          <cell r="FW302">
            <v>0</v>
          </cell>
          <cell r="FX302">
            <v>0</v>
          </cell>
          <cell r="FY302">
            <v>0</v>
          </cell>
          <cell r="FZ302">
            <v>0</v>
          </cell>
          <cell r="GA302" t="str">
            <v/>
          </cell>
          <cell r="GB302">
            <v>0</v>
          </cell>
          <cell r="GC302" t="str">
            <v>CHECK - SHORT YEAR</v>
          </cell>
          <cell r="GF302">
            <v>0</v>
          </cell>
          <cell r="GG302">
            <v>0</v>
          </cell>
          <cell r="GH302">
            <v>0</v>
          </cell>
          <cell r="GJ302">
            <v>0</v>
          </cell>
          <cell r="GK302">
            <v>0</v>
          </cell>
          <cell r="GL302">
            <v>0</v>
          </cell>
          <cell r="GM302">
            <v>0</v>
          </cell>
          <cell r="GN302">
            <v>0</v>
          </cell>
          <cell r="GO302">
            <v>0</v>
          </cell>
          <cell r="GP302">
            <v>0</v>
          </cell>
          <cell r="GQ302">
            <v>0</v>
          </cell>
          <cell r="GR302">
            <v>0</v>
          </cell>
          <cell r="GS302">
            <v>0</v>
          </cell>
          <cell r="GU302">
            <v>0</v>
          </cell>
          <cell r="GV302">
            <v>0</v>
          </cell>
          <cell r="GW302">
            <v>0</v>
          </cell>
          <cell r="GX302">
            <v>0</v>
          </cell>
          <cell r="GZ302">
            <v>0</v>
          </cell>
          <cell r="HA302">
            <v>0</v>
          </cell>
          <cell r="HB302">
            <v>0</v>
          </cell>
          <cell r="HC302">
            <v>0</v>
          </cell>
          <cell r="HD302">
            <v>0</v>
          </cell>
          <cell r="HE302">
            <v>0</v>
          </cell>
          <cell r="HF302">
            <v>0</v>
          </cell>
          <cell r="HG302">
            <v>0</v>
          </cell>
        </row>
        <row r="303">
          <cell r="D303" t="str">
            <v/>
          </cell>
          <cell r="E303" t="str">
            <v/>
          </cell>
          <cell r="F303" t="str">
            <v/>
          </cell>
          <cell r="G303" t="str">
            <v/>
          </cell>
          <cell r="H303" t="str">
            <v/>
          </cell>
          <cell r="I303" t="str">
            <v/>
          </cell>
          <cell r="J303" t="str">
            <v/>
          </cell>
          <cell r="K303" t="str">
            <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cell r="BD303">
            <v>0</v>
          </cell>
          <cell r="BE303">
            <v>0</v>
          </cell>
          <cell r="BF303">
            <v>0</v>
          </cell>
          <cell r="BG303">
            <v>0</v>
          </cell>
          <cell r="BH303">
            <v>0</v>
          </cell>
          <cell r="BI303">
            <v>0</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cell r="BW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v>0</v>
          </cell>
          <cell r="CL303">
            <v>0</v>
          </cell>
          <cell r="CM303">
            <v>0</v>
          </cell>
          <cell r="CN303">
            <v>0</v>
          </cell>
          <cell r="CO303">
            <v>0</v>
          </cell>
          <cell r="CP303">
            <v>0</v>
          </cell>
          <cell r="CQ303">
            <v>0</v>
          </cell>
          <cell r="CR303">
            <v>0</v>
          </cell>
          <cell r="CS303">
            <v>0</v>
          </cell>
          <cell r="CT303">
            <v>0</v>
          </cell>
          <cell r="CU303">
            <v>0</v>
          </cell>
          <cell r="CV303">
            <v>0</v>
          </cell>
          <cell r="CW303">
            <v>0</v>
          </cell>
          <cell r="CX303">
            <v>0</v>
          </cell>
          <cell r="CY303">
            <v>0</v>
          </cell>
          <cell r="CZ303">
            <v>0</v>
          </cell>
          <cell r="DA303">
            <v>0</v>
          </cell>
          <cell r="DB303">
            <v>0</v>
          </cell>
          <cell r="DC303">
            <v>0</v>
          </cell>
          <cell r="DD303">
            <v>0</v>
          </cell>
          <cell r="DE303">
            <v>0</v>
          </cell>
          <cell r="DF303">
            <v>0</v>
          </cell>
          <cell r="DG303">
            <v>0</v>
          </cell>
          <cell r="DH303">
            <v>0</v>
          </cell>
          <cell r="DI303">
            <v>0</v>
          </cell>
          <cell r="DJ303">
            <v>0</v>
          </cell>
          <cell r="DK303">
            <v>0</v>
          </cell>
          <cell r="DL303">
            <v>0</v>
          </cell>
          <cell r="DM303">
            <v>0</v>
          </cell>
          <cell r="DN303">
            <v>0</v>
          </cell>
          <cell r="DO303">
            <v>0</v>
          </cell>
          <cell r="DP303">
            <v>0</v>
          </cell>
          <cell r="DQ303">
            <v>0</v>
          </cell>
          <cell r="DR303">
            <v>0</v>
          </cell>
          <cell r="DS303" t="str">
            <v/>
          </cell>
          <cell r="DT303">
            <v>0</v>
          </cell>
          <cell r="DU303">
            <v>0</v>
          </cell>
          <cell r="DV303" t="str">
            <v/>
          </cell>
          <cell r="DW303">
            <v>0</v>
          </cell>
          <cell r="DX303">
            <v>0</v>
          </cell>
          <cell r="DY303">
            <v>0</v>
          </cell>
          <cell r="DZ303">
            <v>0</v>
          </cell>
          <cell r="EA303">
            <v>0</v>
          </cell>
          <cell r="EB303">
            <v>0</v>
          </cell>
          <cell r="EC303">
            <v>0</v>
          </cell>
          <cell r="ED303">
            <v>0</v>
          </cell>
          <cell r="EE303">
            <v>0</v>
          </cell>
          <cell r="EF303">
            <v>0</v>
          </cell>
          <cell r="EG303">
            <v>0</v>
          </cell>
          <cell r="EH303">
            <v>0</v>
          </cell>
          <cell r="EI303">
            <v>0</v>
          </cell>
          <cell r="EJ303">
            <v>0</v>
          </cell>
          <cell r="EK303">
            <v>0</v>
          </cell>
          <cell r="EL303">
            <v>0</v>
          </cell>
          <cell r="EM303">
            <v>0</v>
          </cell>
          <cell r="EN303">
            <v>0</v>
          </cell>
          <cell r="EO303">
            <v>0</v>
          </cell>
          <cell r="EP303">
            <v>0</v>
          </cell>
          <cell r="EQ303">
            <v>0</v>
          </cell>
          <cell r="ER303">
            <v>0</v>
          </cell>
          <cell r="ES303">
            <v>0</v>
          </cell>
          <cell r="ET303">
            <v>0</v>
          </cell>
          <cell r="EU303">
            <v>0</v>
          </cell>
          <cell r="EV303">
            <v>0</v>
          </cell>
          <cell r="EW303">
            <v>0</v>
          </cell>
          <cell r="EX303">
            <v>0</v>
          </cell>
          <cell r="EY303">
            <v>0</v>
          </cell>
          <cell r="EZ303">
            <v>0</v>
          </cell>
          <cell r="FA303">
            <v>0</v>
          </cell>
          <cell r="FB303">
            <v>0</v>
          </cell>
          <cell r="FD303">
            <v>0</v>
          </cell>
          <cell r="FE303">
            <v>0</v>
          </cell>
          <cell r="FF303">
            <v>0</v>
          </cell>
          <cell r="FG303">
            <v>0</v>
          </cell>
          <cell r="FH303">
            <v>0</v>
          </cell>
          <cell r="FI303">
            <v>0</v>
          </cell>
          <cell r="FJ303">
            <v>0</v>
          </cell>
          <cell r="FK303">
            <v>0</v>
          </cell>
          <cell r="FL303">
            <v>0</v>
          </cell>
          <cell r="FM303">
            <v>0</v>
          </cell>
          <cell r="FN303">
            <v>0</v>
          </cell>
          <cell r="FR303">
            <v>0</v>
          </cell>
          <cell r="FS303">
            <v>0</v>
          </cell>
          <cell r="FT303">
            <v>0</v>
          </cell>
          <cell r="FU303">
            <v>0</v>
          </cell>
          <cell r="FV303">
            <v>0</v>
          </cell>
          <cell r="FW303">
            <v>0</v>
          </cell>
          <cell r="FX303">
            <v>0</v>
          </cell>
          <cell r="FY303">
            <v>0</v>
          </cell>
          <cell r="FZ303">
            <v>0</v>
          </cell>
          <cell r="GA303" t="str">
            <v/>
          </cell>
          <cell r="GB303">
            <v>0</v>
          </cell>
          <cell r="GC303" t="str">
            <v>CHECK - SHORT YEAR</v>
          </cell>
          <cell r="GF303">
            <v>0</v>
          </cell>
          <cell r="GG303">
            <v>0</v>
          </cell>
          <cell r="GH303">
            <v>0</v>
          </cell>
          <cell r="GJ303">
            <v>0</v>
          </cell>
          <cell r="GK303">
            <v>0</v>
          </cell>
          <cell r="GL303">
            <v>0</v>
          </cell>
          <cell r="GM303">
            <v>0</v>
          </cell>
          <cell r="GN303">
            <v>0</v>
          </cell>
          <cell r="GO303">
            <v>0</v>
          </cell>
          <cell r="GP303">
            <v>0</v>
          </cell>
          <cell r="GQ303">
            <v>0</v>
          </cell>
          <cell r="GR303">
            <v>0</v>
          </cell>
          <cell r="GS303">
            <v>0</v>
          </cell>
          <cell r="GU303">
            <v>0</v>
          </cell>
          <cell r="GV303">
            <v>0</v>
          </cell>
          <cell r="GW303">
            <v>0</v>
          </cell>
          <cell r="GX303">
            <v>0</v>
          </cell>
          <cell r="GZ303">
            <v>0</v>
          </cell>
          <cell r="HA303">
            <v>0</v>
          </cell>
          <cell r="HB303">
            <v>0</v>
          </cell>
          <cell r="HC303">
            <v>0</v>
          </cell>
          <cell r="HD303">
            <v>0</v>
          </cell>
          <cell r="HE303">
            <v>0</v>
          </cell>
          <cell r="HF303">
            <v>0</v>
          </cell>
          <cell r="HG303">
            <v>0</v>
          </cell>
        </row>
        <row r="304">
          <cell r="D304" t="str">
            <v/>
          </cell>
          <cell r="E304" t="str">
            <v/>
          </cell>
          <cell r="F304" t="str">
            <v/>
          </cell>
          <cell r="G304" t="str">
            <v/>
          </cell>
          <cell r="H304" t="str">
            <v/>
          </cell>
          <cell r="I304" t="str">
            <v/>
          </cell>
          <cell r="J304" t="str">
            <v/>
          </cell>
          <cell r="K304" t="str">
            <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t="str">
            <v/>
          </cell>
          <cell r="DT304">
            <v>0</v>
          </cell>
          <cell r="DU304">
            <v>0</v>
          </cell>
          <cell r="DV304" t="str">
            <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v>
          </cell>
          <cell r="EQ304">
            <v>0</v>
          </cell>
          <cell r="ER304">
            <v>0</v>
          </cell>
          <cell r="ES304">
            <v>0</v>
          </cell>
          <cell r="ET304">
            <v>0</v>
          </cell>
          <cell r="EU304">
            <v>0</v>
          </cell>
          <cell r="EV304">
            <v>0</v>
          </cell>
          <cell r="EW304">
            <v>0</v>
          </cell>
          <cell r="EX304">
            <v>0</v>
          </cell>
          <cell r="EY304">
            <v>0</v>
          </cell>
          <cell r="EZ304">
            <v>0</v>
          </cell>
          <cell r="FA304">
            <v>0</v>
          </cell>
          <cell r="FB304">
            <v>0</v>
          </cell>
          <cell r="FD304">
            <v>0</v>
          </cell>
          <cell r="FE304">
            <v>0</v>
          </cell>
          <cell r="FF304">
            <v>0</v>
          </cell>
          <cell r="FG304">
            <v>0</v>
          </cell>
          <cell r="FH304">
            <v>0</v>
          </cell>
          <cell r="FI304">
            <v>0</v>
          </cell>
          <cell r="FJ304">
            <v>0</v>
          </cell>
          <cell r="FK304">
            <v>0</v>
          </cell>
          <cell r="FL304">
            <v>0</v>
          </cell>
          <cell r="FM304">
            <v>0</v>
          </cell>
          <cell r="FN304">
            <v>0</v>
          </cell>
          <cell r="FR304">
            <v>0</v>
          </cell>
          <cell r="FS304">
            <v>0</v>
          </cell>
          <cell r="FT304">
            <v>0</v>
          </cell>
          <cell r="FU304">
            <v>0</v>
          </cell>
          <cell r="FV304">
            <v>0</v>
          </cell>
          <cell r="FW304">
            <v>0</v>
          </cell>
          <cell r="FX304">
            <v>0</v>
          </cell>
          <cell r="FY304">
            <v>0</v>
          </cell>
          <cell r="FZ304">
            <v>0</v>
          </cell>
          <cell r="GA304" t="str">
            <v/>
          </cell>
          <cell r="GB304">
            <v>0</v>
          </cell>
          <cell r="GC304" t="str">
            <v>CHECK - SHORT YEAR</v>
          </cell>
          <cell r="GF304">
            <v>0</v>
          </cell>
          <cell r="GG304">
            <v>0</v>
          </cell>
          <cell r="GH304">
            <v>0</v>
          </cell>
          <cell r="GJ304">
            <v>0</v>
          </cell>
          <cell r="GK304">
            <v>0</v>
          </cell>
          <cell r="GL304">
            <v>0</v>
          </cell>
          <cell r="GM304">
            <v>0</v>
          </cell>
          <cell r="GN304">
            <v>0</v>
          </cell>
          <cell r="GO304">
            <v>0</v>
          </cell>
          <cell r="GP304">
            <v>0</v>
          </cell>
          <cell r="GQ304">
            <v>0</v>
          </cell>
          <cell r="GR304">
            <v>0</v>
          </cell>
          <cell r="GS304">
            <v>0</v>
          </cell>
          <cell r="GU304">
            <v>0</v>
          </cell>
          <cell r="GV304">
            <v>0</v>
          </cell>
          <cell r="GW304">
            <v>0</v>
          </cell>
          <cell r="GX304">
            <v>0</v>
          </cell>
          <cell r="GZ304">
            <v>0</v>
          </cell>
          <cell r="HA304">
            <v>0</v>
          </cell>
          <cell r="HB304">
            <v>0</v>
          </cell>
          <cell r="HC304">
            <v>0</v>
          </cell>
          <cell r="HD304">
            <v>0</v>
          </cell>
          <cell r="HE304">
            <v>0</v>
          </cell>
          <cell r="HF304">
            <v>0</v>
          </cell>
          <cell r="HG304">
            <v>0</v>
          </cell>
        </row>
        <row r="305">
          <cell r="D305" t="str">
            <v/>
          </cell>
          <cell r="E305" t="str">
            <v/>
          </cell>
          <cell r="F305" t="str">
            <v/>
          </cell>
          <cell r="G305" t="str">
            <v/>
          </cell>
          <cell r="H305" t="str">
            <v/>
          </cell>
          <cell r="I305" t="str">
            <v/>
          </cell>
          <cell r="J305" t="str">
            <v/>
          </cell>
          <cell r="K305" t="str">
            <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cell r="BD305">
            <v>0</v>
          </cell>
          <cell r="BE305">
            <v>0</v>
          </cell>
          <cell r="BF305">
            <v>0</v>
          </cell>
          <cell r="BG305">
            <v>0</v>
          </cell>
          <cell r="BH305">
            <v>0</v>
          </cell>
          <cell r="BI305">
            <v>0</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cell r="BW305">
            <v>0</v>
          </cell>
          <cell r="BX305">
            <v>0</v>
          </cell>
          <cell r="BY305">
            <v>0</v>
          </cell>
          <cell r="BZ305">
            <v>0</v>
          </cell>
          <cell r="CA305">
            <v>0</v>
          </cell>
          <cell r="CB305">
            <v>0</v>
          </cell>
          <cell r="CC305">
            <v>0</v>
          </cell>
          <cell r="CD305">
            <v>0</v>
          </cell>
          <cell r="CE305">
            <v>0</v>
          </cell>
          <cell r="CF305">
            <v>0</v>
          </cell>
          <cell r="CG305">
            <v>0</v>
          </cell>
          <cell r="CH305">
            <v>0</v>
          </cell>
          <cell r="CI305">
            <v>0</v>
          </cell>
          <cell r="CJ305">
            <v>0</v>
          </cell>
          <cell r="CK305">
            <v>0</v>
          </cell>
          <cell r="CL305">
            <v>0</v>
          </cell>
          <cell r="CM305">
            <v>0</v>
          </cell>
          <cell r="CN305">
            <v>0</v>
          </cell>
          <cell r="CO305">
            <v>0</v>
          </cell>
          <cell r="CP305">
            <v>0</v>
          </cell>
          <cell r="CQ305">
            <v>0</v>
          </cell>
          <cell r="CR305">
            <v>0</v>
          </cell>
          <cell r="CS305">
            <v>0</v>
          </cell>
          <cell r="CT305">
            <v>0</v>
          </cell>
          <cell r="CU305">
            <v>0</v>
          </cell>
          <cell r="CV305">
            <v>0</v>
          </cell>
          <cell r="CW305">
            <v>0</v>
          </cell>
          <cell r="CX305">
            <v>0</v>
          </cell>
          <cell r="CY305">
            <v>0</v>
          </cell>
          <cell r="CZ305">
            <v>0</v>
          </cell>
          <cell r="DA305">
            <v>0</v>
          </cell>
          <cell r="DB305">
            <v>0</v>
          </cell>
          <cell r="DC305">
            <v>0</v>
          </cell>
          <cell r="DD305">
            <v>0</v>
          </cell>
          <cell r="DE305">
            <v>0</v>
          </cell>
          <cell r="DF305">
            <v>0</v>
          </cell>
          <cell r="DG305">
            <v>0</v>
          </cell>
          <cell r="DH305">
            <v>0</v>
          </cell>
          <cell r="DI305">
            <v>0</v>
          </cell>
          <cell r="DJ305">
            <v>0</v>
          </cell>
          <cell r="DK305">
            <v>0</v>
          </cell>
          <cell r="DL305">
            <v>0</v>
          </cell>
          <cell r="DM305">
            <v>0</v>
          </cell>
          <cell r="DN305">
            <v>0</v>
          </cell>
          <cell r="DO305">
            <v>0</v>
          </cell>
          <cell r="DP305">
            <v>0</v>
          </cell>
          <cell r="DQ305">
            <v>0</v>
          </cell>
          <cell r="DR305">
            <v>0</v>
          </cell>
          <cell r="DS305" t="str">
            <v/>
          </cell>
          <cell r="DT305">
            <v>0</v>
          </cell>
          <cell r="DU305">
            <v>0</v>
          </cell>
          <cell r="DV305" t="str">
            <v/>
          </cell>
          <cell r="DW305">
            <v>0</v>
          </cell>
          <cell r="DX305">
            <v>0</v>
          </cell>
          <cell r="DY305">
            <v>0</v>
          </cell>
          <cell r="DZ305">
            <v>0</v>
          </cell>
          <cell r="EA305">
            <v>0</v>
          </cell>
          <cell r="EB305">
            <v>0</v>
          </cell>
          <cell r="EC305">
            <v>0</v>
          </cell>
          <cell r="ED305">
            <v>0</v>
          </cell>
          <cell r="EE305">
            <v>0</v>
          </cell>
          <cell r="EF305">
            <v>0</v>
          </cell>
          <cell r="EG305">
            <v>0</v>
          </cell>
          <cell r="EH305">
            <v>0</v>
          </cell>
          <cell r="EI305">
            <v>0</v>
          </cell>
          <cell r="EJ305">
            <v>0</v>
          </cell>
          <cell r="EK305">
            <v>0</v>
          </cell>
          <cell r="EL305">
            <v>0</v>
          </cell>
          <cell r="EM305">
            <v>0</v>
          </cell>
          <cell r="EN305">
            <v>0</v>
          </cell>
          <cell r="EO305">
            <v>0</v>
          </cell>
          <cell r="EP305">
            <v>0</v>
          </cell>
          <cell r="EQ305">
            <v>0</v>
          </cell>
          <cell r="ER305">
            <v>0</v>
          </cell>
          <cell r="ES305">
            <v>0</v>
          </cell>
          <cell r="ET305">
            <v>0</v>
          </cell>
          <cell r="EU305">
            <v>0</v>
          </cell>
          <cell r="EV305">
            <v>0</v>
          </cell>
          <cell r="EW305">
            <v>0</v>
          </cell>
          <cell r="EX305">
            <v>0</v>
          </cell>
          <cell r="EY305">
            <v>0</v>
          </cell>
          <cell r="EZ305">
            <v>0</v>
          </cell>
          <cell r="FA305">
            <v>0</v>
          </cell>
          <cell r="FB305">
            <v>0</v>
          </cell>
          <cell r="FD305">
            <v>0</v>
          </cell>
          <cell r="FE305">
            <v>0</v>
          </cell>
          <cell r="FF305">
            <v>0</v>
          </cell>
          <cell r="FG305">
            <v>0</v>
          </cell>
          <cell r="FH305">
            <v>0</v>
          </cell>
          <cell r="FI305">
            <v>0</v>
          </cell>
          <cell r="FJ305">
            <v>0</v>
          </cell>
          <cell r="FK305">
            <v>0</v>
          </cell>
          <cell r="FL305">
            <v>0</v>
          </cell>
          <cell r="FM305">
            <v>0</v>
          </cell>
          <cell r="FN305">
            <v>0</v>
          </cell>
          <cell r="FR305">
            <v>0</v>
          </cell>
          <cell r="FS305">
            <v>0</v>
          </cell>
          <cell r="FT305">
            <v>0</v>
          </cell>
          <cell r="FU305">
            <v>0</v>
          </cell>
          <cell r="FV305">
            <v>0</v>
          </cell>
          <cell r="FW305">
            <v>0</v>
          </cell>
          <cell r="FX305">
            <v>0</v>
          </cell>
          <cell r="FY305">
            <v>0</v>
          </cell>
          <cell r="FZ305">
            <v>0</v>
          </cell>
          <cell r="GA305" t="str">
            <v/>
          </cell>
          <cell r="GB305">
            <v>0</v>
          </cell>
          <cell r="GC305" t="str">
            <v>CHECK - SHORT YEAR</v>
          </cell>
          <cell r="GF305">
            <v>0</v>
          </cell>
          <cell r="GG305">
            <v>0</v>
          </cell>
          <cell r="GH305">
            <v>0</v>
          </cell>
          <cell r="GJ305">
            <v>0</v>
          </cell>
          <cell r="GK305">
            <v>0</v>
          </cell>
          <cell r="GL305">
            <v>0</v>
          </cell>
          <cell r="GM305">
            <v>0</v>
          </cell>
          <cell r="GN305">
            <v>0</v>
          </cell>
          <cell r="GO305">
            <v>0</v>
          </cell>
          <cell r="GP305">
            <v>0</v>
          </cell>
          <cell r="GQ305">
            <v>0</v>
          </cell>
          <cell r="GR305">
            <v>0</v>
          </cell>
          <cell r="GS305">
            <v>0</v>
          </cell>
          <cell r="GU305">
            <v>0</v>
          </cell>
          <cell r="GV305">
            <v>0</v>
          </cell>
          <cell r="GW305">
            <v>0</v>
          </cell>
          <cell r="GX305">
            <v>0</v>
          </cell>
          <cell r="GZ305">
            <v>0</v>
          </cell>
          <cell r="HA305">
            <v>0</v>
          </cell>
          <cell r="HB305">
            <v>0</v>
          </cell>
          <cell r="HC305">
            <v>0</v>
          </cell>
          <cell r="HD305">
            <v>0</v>
          </cell>
          <cell r="HE305">
            <v>0</v>
          </cell>
          <cell r="HF305">
            <v>0</v>
          </cell>
          <cell r="HG305">
            <v>0</v>
          </cell>
        </row>
        <row r="306">
          <cell r="D306" t="str">
            <v/>
          </cell>
          <cell r="E306" t="str">
            <v/>
          </cell>
          <cell r="F306" t="str">
            <v/>
          </cell>
          <cell r="G306" t="str">
            <v/>
          </cell>
          <cell r="H306" t="str">
            <v/>
          </cell>
          <cell r="I306" t="str">
            <v/>
          </cell>
          <cell r="J306" t="str">
            <v/>
          </cell>
          <cell r="K306" t="str">
            <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v>
          </cell>
          <cell r="BG306">
            <v>0</v>
          </cell>
          <cell r="BH306">
            <v>0</v>
          </cell>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v>
          </cell>
          <cell r="CA306">
            <v>0</v>
          </cell>
          <cell r="CB306">
            <v>0</v>
          </cell>
          <cell r="CC306">
            <v>0</v>
          </cell>
          <cell r="CD306">
            <v>0</v>
          </cell>
          <cell r="CE306">
            <v>0</v>
          </cell>
          <cell r="CF306">
            <v>0</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v>
          </cell>
          <cell r="CU306">
            <v>0</v>
          </cell>
          <cell r="CV306">
            <v>0</v>
          </cell>
          <cell r="CW306">
            <v>0</v>
          </cell>
          <cell r="CX306">
            <v>0</v>
          </cell>
          <cell r="CY306">
            <v>0</v>
          </cell>
          <cell r="CZ306">
            <v>0</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v>
          </cell>
          <cell r="DO306">
            <v>0</v>
          </cell>
          <cell r="DP306">
            <v>0</v>
          </cell>
          <cell r="DQ306">
            <v>0</v>
          </cell>
          <cell r="DR306">
            <v>0</v>
          </cell>
          <cell r="DS306" t="str">
            <v/>
          </cell>
          <cell r="DT306">
            <v>0</v>
          </cell>
          <cell r="DU306">
            <v>0</v>
          </cell>
          <cell r="DV306" t="str">
            <v/>
          </cell>
          <cell r="DW306">
            <v>0</v>
          </cell>
          <cell r="DX306">
            <v>0</v>
          </cell>
          <cell r="DY306">
            <v>0</v>
          </cell>
          <cell r="DZ306">
            <v>0</v>
          </cell>
          <cell r="EA306">
            <v>0</v>
          </cell>
          <cell r="EB306">
            <v>0</v>
          </cell>
          <cell r="EC306">
            <v>0</v>
          </cell>
          <cell r="ED306">
            <v>0</v>
          </cell>
          <cell r="EE306">
            <v>0</v>
          </cell>
          <cell r="EF306">
            <v>0</v>
          </cell>
          <cell r="EG306">
            <v>0</v>
          </cell>
          <cell r="EH306">
            <v>0</v>
          </cell>
          <cell r="EI306">
            <v>0</v>
          </cell>
          <cell r="EJ306">
            <v>0</v>
          </cell>
          <cell r="EK306">
            <v>0</v>
          </cell>
          <cell r="EL306">
            <v>0</v>
          </cell>
          <cell r="EM306">
            <v>0</v>
          </cell>
          <cell r="EN306">
            <v>0</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v>
          </cell>
          <cell r="FD306">
            <v>0</v>
          </cell>
          <cell r="FE306">
            <v>0</v>
          </cell>
          <cell r="FF306">
            <v>0</v>
          </cell>
          <cell r="FG306">
            <v>0</v>
          </cell>
          <cell r="FH306">
            <v>0</v>
          </cell>
          <cell r="FI306">
            <v>0</v>
          </cell>
          <cell r="FJ306">
            <v>0</v>
          </cell>
          <cell r="FK306">
            <v>0</v>
          </cell>
          <cell r="FL306">
            <v>0</v>
          </cell>
          <cell r="FM306">
            <v>0</v>
          </cell>
          <cell r="FN306">
            <v>0</v>
          </cell>
          <cell r="FR306">
            <v>0</v>
          </cell>
          <cell r="FS306">
            <v>0</v>
          </cell>
          <cell r="FT306">
            <v>0</v>
          </cell>
          <cell r="FU306">
            <v>0</v>
          </cell>
          <cell r="FV306">
            <v>0</v>
          </cell>
          <cell r="FW306">
            <v>0</v>
          </cell>
          <cell r="FX306">
            <v>0</v>
          </cell>
          <cell r="FY306">
            <v>0</v>
          </cell>
          <cell r="FZ306">
            <v>0</v>
          </cell>
          <cell r="GA306" t="str">
            <v/>
          </cell>
          <cell r="GB306">
            <v>0</v>
          </cell>
          <cell r="GC306" t="str">
            <v>CHECK - SHORT YEAR</v>
          </cell>
          <cell r="GF306">
            <v>0</v>
          </cell>
          <cell r="GG306">
            <v>0</v>
          </cell>
          <cell r="GH306">
            <v>0</v>
          </cell>
          <cell r="GJ306">
            <v>0</v>
          </cell>
          <cell r="GK306">
            <v>0</v>
          </cell>
          <cell r="GL306">
            <v>0</v>
          </cell>
          <cell r="GM306">
            <v>0</v>
          </cell>
          <cell r="GN306">
            <v>0</v>
          </cell>
          <cell r="GO306">
            <v>0</v>
          </cell>
          <cell r="GP306">
            <v>0</v>
          </cell>
          <cell r="GQ306">
            <v>0</v>
          </cell>
          <cell r="GR306">
            <v>0</v>
          </cell>
          <cell r="GS306">
            <v>0</v>
          </cell>
          <cell r="GU306">
            <v>0</v>
          </cell>
          <cell r="GV306">
            <v>0</v>
          </cell>
          <cell r="GW306">
            <v>0</v>
          </cell>
          <cell r="GX306">
            <v>0</v>
          </cell>
          <cell r="GZ306">
            <v>0</v>
          </cell>
          <cell r="HA306">
            <v>0</v>
          </cell>
          <cell r="HB306">
            <v>0</v>
          </cell>
          <cell r="HC306">
            <v>0</v>
          </cell>
          <cell r="HD306">
            <v>0</v>
          </cell>
          <cell r="HE306">
            <v>0</v>
          </cell>
          <cell r="HF306">
            <v>0</v>
          </cell>
          <cell r="HG306">
            <v>0</v>
          </cell>
        </row>
        <row r="307">
          <cell r="D307" t="str">
            <v/>
          </cell>
          <cell r="E307" t="str">
            <v/>
          </cell>
          <cell r="F307" t="str">
            <v/>
          </cell>
          <cell r="G307" t="str">
            <v/>
          </cell>
          <cell r="H307" t="str">
            <v/>
          </cell>
          <cell r="I307" t="str">
            <v/>
          </cell>
          <cell r="J307" t="str">
            <v/>
          </cell>
          <cell r="K307" t="str">
            <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cell r="BW307">
            <v>0</v>
          </cell>
          <cell r="BX307">
            <v>0</v>
          </cell>
          <cell r="BY307">
            <v>0</v>
          </cell>
          <cell r="BZ307">
            <v>0</v>
          </cell>
          <cell r="CA307">
            <v>0</v>
          </cell>
          <cell r="CB307">
            <v>0</v>
          </cell>
          <cell r="CC307">
            <v>0</v>
          </cell>
          <cell r="CD307">
            <v>0</v>
          </cell>
          <cell r="CE307">
            <v>0</v>
          </cell>
          <cell r="CF307">
            <v>0</v>
          </cell>
          <cell r="CG307">
            <v>0</v>
          </cell>
          <cell r="CH307">
            <v>0</v>
          </cell>
          <cell r="CI307">
            <v>0</v>
          </cell>
          <cell r="CJ307">
            <v>0</v>
          </cell>
          <cell r="CK307">
            <v>0</v>
          </cell>
          <cell r="CL307">
            <v>0</v>
          </cell>
          <cell r="CM307">
            <v>0</v>
          </cell>
          <cell r="CN307">
            <v>0</v>
          </cell>
          <cell r="CO307">
            <v>0</v>
          </cell>
          <cell r="CP307">
            <v>0</v>
          </cell>
          <cell r="CQ307">
            <v>0</v>
          </cell>
          <cell r="CR307">
            <v>0</v>
          </cell>
          <cell r="CS307">
            <v>0</v>
          </cell>
          <cell r="CT307">
            <v>0</v>
          </cell>
          <cell r="CU307">
            <v>0</v>
          </cell>
          <cell r="CV307">
            <v>0</v>
          </cell>
          <cell r="CW307">
            <v>0</v>
          </cell>
          <cell r="CX307">
            <v>0</v>
          </cell>
          <cell r="CY307">
            <v>0</v>
          </cell>
          <cell r="CZ307">
            <v>0</v>
          </cell>
          <cell r="DA307">
            <v>0</v>
          </cell>
          <cell r="DB307">
            <v>0</v>
          </cell>
          <cell r="DC307">
            <v>0</v>
          </cell>
          <cell r="DD307">
            <v>0</v>
          </cell>
          <cell r="DE307">
            <v>0</v>
          </cell>
          <cell r="DF307">
            <v>0</v>
          </cell>
          <cell r="DG307">
            <v>0</v>
          </cell>
          <cell r="DH307">
            <v>0</v>
          </cell>
          <cell r="DI307">
            <v>0</v>
          </cell>
          <cell r="DJ307">
            <v>0</v>
          </cell>
          <cell r="DK307">
            <v>0</v>
          </cell>
          <cell r="DL307">
            <v>0</v>
          </cell>
          <cell r="DM307">
            <v>0</v>
          </cell>
          <cell r="DN307">
            <v>0</v>
          </cell>
          <cell r="DO307">
            <v>0</v>
          </cell>
          <cell r="DP307">
            <v>0</v>
          </cell>
          <cell r="DQ307">
            <v>0</v>
          </cell>
          <cell r="DR307">
            <v>0</v>
          </cell>
          <cell r="DS307" t="str">
            <v/>
          </cell>
          <cell r="DT307">
            <v>0</v>
          </cell>
          <cell r="DU307">
            <v>0</v>
          </cell>
          <cell r="DV307" t="str">
            <v/>
          </cell>
          <cell r="DW307">
            <v>0</v>
          </cell>
          <cell r="DX307">
            <v>0</v>
          </cell>
          <cell r="DY307">
            <v>0</v>
          </cell>
          <cell r="DZ307">
            <v>0</v>
          </cell>
          <cell r="EA307">
            <v>0</v>
          </cell>
          <cell r="EB307">
            <v>0</v>
          </cell>
          <cell r="EC307">
            <v>0</v>
          </cell>
          <cell r="ED307">
            <v>0</v>
          </cell>
          <cell r="EE307">
            <v>0</v>
          </cell>
          <cell r="EF307">
            <v>0</v>
          </cell>
          <cell r="EG307">
            <v>0</v>
          </cell>
          <cell r="EH307">
            <v>0</v>
          </cell>
          <cell r="EI307">
            <v>0</v>
          </cell>
          <cell r="EJ307">
            <v>0</v>
          </cell>
          <cell r="EK307">
            <v>0</v>
          </cell>
          <cell r="EL307">
            <v>0</v>
          </cell>
          <cell r="EM307">
            <v>0</v>
          </cell>
          <cell r="EN307">
            <v>0</v>
          </cell>
          <cell r="EO307">
            <v>0</v>
          </cell>
          <cell r="EP307">
            <v>0</v>
          </cell>
          <cell r="EQ307">
            <v>0</v>
          </cell>
          <cell r="ER307">
            <v>0</v>
          </cell>
          <cell r="ES307">
            <v>0</v>
          </cell>
          <cell r="ET307">
            <v>0</v>
          </cell>
          <cell r="EU307">
            <v>0</v>
          </cell>
          <cell r="EV307">
            <v>0</v>
          </cell>
          <cell r="EW307">
            <v>0</v>
          </cell>
          <cell r="EX307">
            <v>0</v>
          </cell>
          <cell r="EY307">
            <v>0</v>
          </cell>
          <cell r="EZ307">
            <v>0</v>
          </cell>
          <cell r="FA307">
            <v>0</v>
          </cell>
          <cell r="FB307">
            <v>0</v>
          </cell>
          <cell r="FD307">
            <v>0</v>
          </cell>
          <cell r="FE307">
            <v>0</v>
          </cell>
          <cell r="FF307">
            <v>0</v>
          </cell>
          <cell r="FG307">
            <v>0</v>
          </cell>
          <cell r="FH307">
            <v>0</v>
          </cell>
          <cell r="FI307">
            <v>0</v>
          </cell>
          <cell r="FJ307">
            <v>0</v>
          </cell>
          <cell r="FK307">
            <v>0</v>
          </cell>
          <cell r="FL307">
            <v>0</v>
          </cell>
          <cell r="FM307">
            <v>0</v>
          </cell>
          <cell r="FN307">
            <v>0</v>
          </cell>
          <cell r="FR307">
            <v>0</v>
          </cell>
          <cell r="FS307">
            <v>0</v>
          </cell>
          <cell r="FT307">
            <v>0</v>
          </cell>
          <cell r="FU307">
            <v>0</v>
          </cell>
          <cell r="FV307">
            <v>0</v>
          </cell>
          <cell r="FW307">
            <v>0</v>
          </cell>
          <cell r="FX307">
            <v>0</v>
          </cell>
          <cell r="FY307">
            <v>0</v>
          </cell>
          <cell r="FZ307">
            <v>0</v>
          </cell>
          <cell r="GA307" t="str">
            <v/>
          </cell>
          <cell r="GB307">
            <v>0</v>
          </cell>
          <cell r="GC307" t="str">
            <v>CHECK - SHORT YEAR</v>
          </cell>
          <cell r="GF307">
            <v>0</v>
          </cell>
          <cell r="GG307">
            <v>0</v>
          </cell>
          <cell r="GH307">
            <v>0</v>
          </cell>
          <cell r="GJ307">
            <v>0</v>
          </cell>
          <cell r="GK307">
            <v>0</v>
          </cell>
          <cell r="GL307">
            <v>0</v>
          </cell>
          <cell r="GM307">
            <v>0</v>
          </cell>
          <cell r="GN307">
            <v>0</v>
          </cell>
          <cell r="GO307">
            <v>0</v>
          </cell>
          <cell r="GP307">
            <v>0</v>
          </cell>
          <cell r="GQ307">
            <v>0</v>
          </cell>
          <cell r="GR307">
            <v>0</v>
          </cell>
          <cell r="GS307">
            <v>0</v>
          </cell>
          <cell r="GU307">
            <v>0</v>
          </cell>
          <cell r="GV307">
            <v>0</v>
          </cell>
          <cell r="GW307">
            <v>0</v>
          </cell>
          <cell r="GX307">
            <v>0</v>
          </cell>
          <cell r="GZ307">
            <v>0</v>
          </cell>
          <cell r="HA307">
            <v>0</v>
          </cell>
          <cell r="HB307">
            <v>0</v>
          </cell>
          <cell r="HC307">
            <v>0</v>
          </cell>
          <cell r="HD307">
            <v>0</v>
          </cell>
          <cell r="HE307">
            <v>0</v>
          </cell>
          <cell r="HF307">
            <v>0</v>
          </cell>
          <cell r="HG307">
            <v>0</v>
          </cell>
        </row>
        <row r="308">
          <cell r="D308" t="str">
            <v/>
          </cell>
          <cell r="E308" t="str">
            <v/>
          </cell>
          <cell r="F308" t="str">
            <v/>
          </cell>
          <cell r="G308" t="str">
            <v/>
          </cell>
          <cell r="H308" t="str">
            <v/>
          </cell>
          <cell r="I308" t="str">
            <v/>
          </cell>
          <cell r="J308" t="str">
            <v/>
          </cell>
          <cell r="K308" t="str">
            <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cell r="BD308">
            <v>0</v>
          </cell>
          <cell r="BE308">
            <v>0</v>
          </cell>
          <cell r="BF308">
            <v>0</v>
          </cell>
          <cell r="BG308">
            <v>0</v>
          </cell>
          <cell r="BH308">
            <v>0</v>
          </cell>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cell r="BW308">
            <v>0</v>
          </cell>
          <cell r="BX308">
            <v>0</v>
          </cell>
          <cell r="BY308">
            <v>0</v>
          </cell>
          <cell r="BZ308">
            <v>0</v>
          </cell>
          <cell r="CA308">
            <v>0</v>
          </cell>
          <cell r="CB308">
            <v>0</v>
          </cell>
          <cell r="CC308">
            <v>0</v>
          </cell>
          <cell r="CD308">
            <v>0</v>
          </cell>
          <cell r="CE308">
            <v>0</v>
          </cell>
          <cell r="CF308">
            <v>0</v>
          </cell>
          <cell r="CG308">
            <v>0</v>
          </cell>
          <cell r="CH308">
            <v>0</v>
          </cell>
          <cell r="CI308">
            <v>0</v>
          </cell>
          <cell r="CJ308">
            <v>0</v>
          </cell>
          <cell r="CK308">
            <v>0</v>
          </cell>
          <cell r="CL308">
            <v>0</v>
          </cell>
          <cell r="CM308">
            <v>0</v>
          </cell>
          <cell r="CN308">
            <v>0</v>
          </cell>
          <cell r="CO308">
            <v>0</v>
          </cell>
          <cell r="CP308">
            <v>0</v>
          </cell>
          <cell r="CQ308">
            <v>0</v>
          </cell>
          <cell r="CR308">
            <v>0</v>
          </cell>
          <cell r="CS308">
            <v>0</v>
          </cell>
          <cell r="CT308">
            <v>0</v>
          </cell>
          <cell r="CU308">
            <v>0</v>
          </cell>
          <cell r="CV308">
            <v>0</v>
          </cell>
          <cell r="CW308">
            <v>0</v>
          </cell>
          <cell r="CX308">
            <v>0</v>
          </cell>
          <cell r="CY308">
            <v>0</v>
          </cell>
          <cell r="CZ308">
            <v>0</v>
          </cell>
          <cell r="DA308">
            <v>0</v>
          </cell>
          <cell r="DB308">
            <v>0</v>
          </cell>
          <cell r="DC308">
            <v>0</v>
          </cell>
          <cell r="DD308">
            <v>0</v>
          </cell>
          <cell r="DE308">
            <v>0</v>
          </cell>
          <cell r="DF308">
            <v>0</v>
          </cell>
          <cell r="DG308">
            <v>0</v>
          </cell>
          <cell r="DH308">
            <v>0</v>
          </cell>
          <cell r="DI308">
            <v>0</v>
          </cell>
          <cell r="DJ308">
            <v>0</v>
          </cell>
          <cell r="DK308">
            <v>0</v>
          </cell>
          <cell r="DL308">
            <v>0</v>
          </cell>
          <cell r="DM308">
            <v>0</v>
          </cell>
          <cell r="DN308">
            <v>0</v>
          </cell>
          <cell r="DO308">
            <v>0</v>
          </cell>
          <cell r="DP308">
            <v>0</v>
          </cell>
          <cell r="DQ308">
            <v>0</v>
          </cell>
          <cell r="DR308">
            <v>0</v>
          </cell>
          <cell r="DS308" t="str">
            <v/>
          </cell>
          <cell r="DT308">
            <v>0</v>
          </cell>
          <cell r="DU308">
            <v>0</v>
          </cell>
          <cell r="DV308" t="str">
            <v/>
          </cell>
          <cell r="DW308">
            <v>0</v>
          </cell>
          <cell r="DX308">
            <v>0</v>
          </cell>
          <cell r="DY308">
            <v>0</v>
          </cell>
          <cell r="DZ308">
            <v>0</v>
          </cell>
          <cell r="EA308">
            <v>0</v>
          </cell>
          <cell r="EB308">
            <v>0</v>
          </cell>
          <cell r="EC308">
            <v>0</v>
          </cell>
          <cell r="ED308">
            <v>0</v>
          </cell>
          <cell r="EE308">
            <v>0</v>
          </cell>
          <cell r="EF308">
            <v>0</v>
          </cell>
          <cell r="EG308">
            <v>0</v>
          </cell>
          <cell r="EH308">
            <v>0</v>
          </cell>
          <cell r="EI308">
            <v>0</v>
          </cell>
          <cell r="EJ308">
            <v>0</v>
          </cell>
          <cell r="EK308">
            <v>0</v>
          </cell>
          <cell r="EL308">
            <v>0</v>
          </cell>
          <cell r="EM308">
            <v>0</v>
          </cell>
          <cell r="EN308">
            <v>0</v>
          </cell>
          <cell r="EO308">
            <v>0</v>
          </cell>
          <cell r="EP308">
            <v>0</v>
          </cell>
          <cell r="EQ308">
            <v>0</v>
          </cell>
          <cell r="ER308">
            <v>0</v>
          </cell>
          <cell r="ES308">
            <v>0</v>
          </cell>
          <cell r="ET308">
            <v>0</v>
          </cell>
          <cell r="EU308">
            <v>0</v>
          </cell>
          <cell r="EV308">
            <v>0</v>
          </cell>
          <cell r="EW308">
            <v>0</v>
          </cell>
          <cell r="EX308">
            <v>0</v>
          </cell>
          <cell r="EY308">
            <v>0</v>
          </cell>
          <cell r="EZ308">
            <v>0</v>
          </cell>
          <cell r="FA308">
            <v>0</v>
          </cell>
          <cell r="FB308">
            <v>0</v>
          </cell>
          <cell r="FD308">
            <v>0</v>
          </cell>
          <cell r="FE308">
            <v>0</v>
          </cell>
          <cell r="FF308">
            <v>0</v>
          </cell>
          <cell r="FG308">
            <v>0</v>
          </cell>
          <cell r="FH308">
            <v>0</v>
          </cell>
          <cell r="FI308">
            <v>0</v>
          </cell>
          <cell r="FJ308">
            <v>0</v>
          </cell>
          <cell r="FK308">
            <v>0</v>
          </cell>
          <cell r="FL308">
            <v>0</v>
          </cell>
          <cell r="FM308">
            <v>0</v>
          </cell>
          <cell r="FN308">
            <v>0</v>
          </cell>
          <cell r="FR308">
            <v>0</v>
          </cell>
          <cell r="FS308">
            <v>0</v>
          </cell>
          <cell r="FT308">
            <v>0</v>
          </cell>
          <cell r="FU308">
            <v>0</v>
          </cell>
          <cell r="FV308">
            <v>0</v>
          </cell>
          <cell r="FW308">
            <v>0</v>
          </cell>
          <cell r="FX308">
            <v>0</v>
          </cell>
          <cell r="FY308">
            <v>0</v>
          </cell>
          <cell r="FZ308">
            <v>0</v>
          </cell>
          <cell r="GA308" t="str">
            <v/>
          </cell>
          <cell r="GB308">
            <v>0</v>
          </cell>
          <cell r="GC308" t="str">
            <v>CHECK - SHORT YEAR</v>
          </cell>
          <cell r="GF308">
            <v>0</v>
          </cell>
          <cell r="GG308">
            <v>0</v>
          </cell>
          <cell r="GH308">
            <v>0</v>
          </cell>
          <cell r="GJ308">
            <v>0</v>
          </cell>
          <cell r="GK308">
            <v>0</v>
          </cell>
          <cell r="GL308">
            <v>0</v>
          </cell>
          <cell r="GM308">
            <v>0</v>
          </cell>
          <cell r="GN308">
            <v>0</v>
          </cell>
          <cell r="GO308">
            <v>0</v>
          </cell>
          <cell r="GP308">
            <v>0</v>
          </cell>
          <cell r="GQ308">
            <v>0</v>
          </cell>
          <cell r="GR308">
            <v>0</v>
          </cell>
          <cell r="GS308">
            <v>0</v>
          </cell>
          <cell r="GU308">
            <v>0</v>
          </cell>
          <cell r="GV308">
            <v>0</v>
          </cell>
          <cell r="GW308">
            <v>0</v>
          </cell>
          <cell r="GX308">
            <v>0</v>
          </cell>
          <cell r="GZ308">
            <v>0</v>
          </cell>
          <cell r="HA308">
            <v>0</v>
          </cell>
          <cell r="HB308">
            <v>0</v>
          </cell>
          <cell r="HC308">
            <v>0</v>
          </cell>
          <cell r="HD308">
            <v>0</v>
          </cell>
          <cell r="HE308">
            <v>0</v>
          </cell>
          <cell r="HF308">
            <v>0</v>
          </cell>
          <cell r="HG308">
            <v>0</v>
          </cell>
        </row>
        <row r="309">
          <cell r="D309" t="str">
            <v/>
          </cell>
          <cell r="E309" t="str">
            <v/>
          </cell>
          <cell r="F309" t="str">
            <v/>
          </cell>
          <cell r="G309" t="str">
            <v/>
          </cell>
          <cell r="H309" t="str">
            <v/>
          </cell>
          <cell r="I309" t="str">
            <v/>
          </cell>
          <cell r="J309" t="str">
            <v/>
          </cell>
          <cell r="K309" t="str">
            <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cell r="BD309">
            <v>0</v>
          </cell>
          <cell r="BE309">
            <v>0</v>
          </cell>
          <cell r="BF309">
            <v>0</v>
          </cell>
          <cell r="BG309">
            <v>0</v>
          </cell>
          <cell r="BH309">
            <v>0</v>
          </cell>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cell r="CL309">
            <v>0</v>
          </cell>
          <cell r="CM309">
            <v>0</v>
          </cell>
          <cell r="CN309">
            <v>0</v>
          </cell>
          <cell r="CO309">
            <v>0</v>
          </cell>
          <cell r="CP309">
            <v>0</v>
          </cell>
          <cell r="CQ309">
            <v>0</v>
          </cell>
          <cell r="CR309">
            <v>0</v>
          </cell>
          <cell r="CS309">
            <v>0</v>
          </cell>
          <cell r="CT309">
            <v>0</v>
          </cell>
          <cell r="CU309">
            <v>0</v>
          </cell>
          <cell r="CV309">
            <v>0</v>
          </cell>
          <cell r="CW309">
            <v>0</v>
          </cell>
          <cell r="CX309">
            <v>0</v>
          </cell>
          <cell r="CY309">
            <v>0</v>
          </cell>
          <cell r="CZ309">
            <v>0</v>
          </cell>
          <cell r="DA309">
            <v>0</v>
          </cell>
          <cell r="DB309">
            <v>0</v>
          </cell>
          <cell r="DC309">
            <v>0</v>
          </cell>
          <cell r="DD309">
            <v>0</v>
          </cell>
          <cell r="DE309">
            <v>0</v>
          </cell>
          <cell r="DF309">
            <v>0</v>
          </cell>
          <cell r="DG309">
            <v>0</v>
          </cell>
          <cell r="DH309">
            <v>0</v>
          </cell>
          <cell r="DI309">
            <v>0</v>
          </cell>
          <cell r="DJ309">
            <v>0</v>
          </cell>
          <cell r="DK309">
            <v>0</v>
          </cell>
          <cell r="DL309">
            <v>0</v>
          </cell>
          <cell r="DM309">
            <v>0</v>
          </cell>
          <cell r="DN309">
            <v>0</v>
          </cell>
          <cell r="DO309">
            <v>0</v>
          </cell>
          <cell r="DP309">
            <v>0</v>
          </cell>
          <cell r="DQ309">
            <v>0</v>
          </cell>
          <cell r="DR309">
            <v>0</v>
          </cell>
          <cell r="DS309" t="str">
            <v/>
          </cell>
          <cell r="DT309">
            <v>0</v>
          </cell>
          <cell r="DU309">
            <v>0</v>
          </cell>
          <cell r="DV309" t="str">
            <v/>
          </cell>
          <cell r="DW309">
            <v>0</v>
          </cell>
          <cell r="DX309">
            <v>0</v>
          </cell>
          <cell r="DY309">
            <v>0</v>
          </cell>
          <cell r="DZ309">
            <v>0</v>
          </cell>
          <cell r="EA309">
            <v>0</v>
          </cell>
          <cell r="EB309">
            <v>0</v>
          </cell>
          <cell r="EC309">
            <v>0</v>
          </cell>
          <cell r="ED309">
            <v>0</v>
          </cell>
          <cell r="EE309">
            <v>0</v>
          </cell>
          <cell r="EF309">
            <v>0</v>
          </cell>
          <cell r="EG309">
            <v>0</v>
          </cell>
          <cell r="EH309">
            <v>0</v>
          </cell>
          <cell r="EI309">
            <v>0</v>
          </cell>
          <cell r="EJ309">
            <v>0</v>
          </cell>
          <cell r="EK309">
            <v>0</v>
          </cell>
          <cell r="EL309">
            <v>0</v>
          </cell>
          <cell r="EM309">
            <v>0</v>
          </cell>
          <cell r="EN309">
            <v>0</v>
          </cell>
          <cell r="EO309">
            <v>0</v>
          </cell>
          <cell r="EP309">
            <v>0</v>
          </cell>
          <cell r="EQ309">
            <v>0</v>
          </cell>
          <cell r="ER309">
            <v>0</v>
          </cell>
          <cell r="ES309">
            <v>0</v>
          </cell>
          <cell r="ET309">
            <v>0</v>
          </cell>
          <cell r="EU309">
            <v>0</v>
          </cell>
          <cell r="EV309">
            <v>0</v>
          </cell>
          <cell r="EW309">
            <v>0</v>
          </cell>
          <cell r="EX309">
            <v>0</v>
          </cell>
          <cell r="EY309">
            <v>0</v>
          </cell>
          <cell r="EZ309">
            <v>0</v>
          </cell>
          <cell r="FA309">
            <v>0</v>
          </cell>
          <cell r="FB309">
            <v>0</v>
          </cell>
          <cell r="FD309">
            <v>0</v>
          </cell>
          <cell r="FE309">
            <v>0</v>
          </cell>
          <cell r="FF309">
            <v>0</v>
          </cell>
          <cell r="FG309">
            <v>0</v>
          </cell>
          <cell r="FH309">
            <v>0</v>
          </cell>
          <cell r="FI309">
            <v>0</v>
          </cell>
          <cell r="FJ309">
            <v>0</v>
          </cell>
          <cell r="FK309">
            <v>0</v>
          </cell>
          <cell r="FL309">
            <v>0</v>
          </cell>
          <cell r="FM309">
            <v>0</v>
          </cell>
          <cell r="FN309">
            <v>0</v>
          </cell>
          <cell r="FR309">
            <v>0</v>
          </cell>
          <cell r="FS309">
            <v>0</v>
          </cell>
          <cell r="FT309">
            <v>0</v>
          </cell>
          <cell r="FU309">
            <v>0</v>
          </cell>
          <cell r="FV309">
            <v>0</v>
          </cell>
          <cell r="FW309">
            <v>0</v>
          </cell>
          <cell r="FX309">
            <v>0</v>
          </cell>
          <cell r="FY309">
            <v>0</v>
          </cell>
          <cell r="FZ309">
            <v>0</v>
          </cell>
          <cell r="GA309" t="str">
            <v/>
          </cell>
          <cell r="GB309">
            <v>0</v>
          </cell>
          <cell r="GC309" t="str">
            <v>CHECK - SHORT YEAR</v>
          </cell>
          <cell r="GF309">
            <v>0</v>
          </cell>
          <cell r="GG309">
            <v>0</v>
          </cell>
          <cell r="GH309">
            <v>0</v>
          </cell>
          <cell r="GJ309">
            <v>0</v>
          </cell>
          <cell r="GK309">
            <v>0</v>
          </cell>
          <cell r="GL309">
            <v>0</v>
          </cell>
          <cell r="GM309">
            <v>0</v>
          </cell>
          <cell r="GN309">
            <v>0</v>
          </cell>
          <cell r="GO309">
            <v>0</v>
          </cell>
          <cell r="GP309">
            <v>0</v>
          </cell>
          <cell r="GQ309">
            <v>0</v>
          </cell>
          <cell r="GR309">
            <v>0</v>
          </cell>
          <cell r="GS309">
            <v>0</v>
          </cell>
          <cell r="GU309">
            <v>0</v>
          </cell>
          <cell r="GV309">
            <v>0</v>
          </cell>
          <cell r="GW309">
            <v>0</v>
          </cell>
          <cell r="GX309">
            <v>0</v>
          </cell>
          <cell r="GZ309">
            <v>0</v>
          </cell>
          <cell r="HA309">
            <v>0</v>
          </cell>
          <cell r="HB309">
            <v>0</v>
          </cell>
          <cell r="HC309">
            <v>0</v>
          </cell>
          <cell r="HD309">
            <v>0</v>
          </cell>
          <cell r="HE309">
            <v>0</v>
          </cell>
          <cell r="HF309">
            <v>0</v>
          </cell>
          <cell r="HG309">
            <v>0</v>
          </cell>
        </row>
        <row r="310">
          <cell r="D310" t="str">
            <v/>
          </cell>
          <cell r="E310" t="str">
            <v/>
          </cell>
          <cell r="F310" t="str">
            <v/>
          </cell>
          <cell r="G310" t="str">
            <v/>
          </cell>
          <cell r="H310" t="str">
            <v/>
          </cell>
          <cell r="I310" t="str">
            <v/>
          </cell>
          <cell r="J310" t="str">
            <v/>
          </cell>
          <cell r="K310" t="str">
            <v/>
          </cell>
          <cell r="N310">
            <v>0</v>
          </cell>
          <cell r="O310">
            <v>0</v>
          </cell>
          <cell r="P310">
            <v>0</v>
          </cell>
          <cell r="Q310">
            <v>0</v>
          </cell>
          <cell r="R310">
            <v>0</v>
          </cell>
          <cell r="S310">
            <v>0</v>
          </cell>
          <cell r="T310">
            <v>0</v>
          </cell>
          <cell r="U310">
            <v>0</v>
          </cell>
          <cell r="V310">
            <v>0</v>
          </cell>
          <cell r="W310">
            <v>0</v>
          </cell>
          <cell r="X310">
            <v>0</v>
          </cell>
          <cell r="Y310">
            <v>0</v>
          </cell>
          <cell r="Z310">
            <v>0</v>
          </cell>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cell r="BD310">
            <v>0</v>
          </cell>
          <cell r="BE310">
            <v>0</v>
          </cell>
          <cell r="BF310">
            <v>0</v>
          </cell>
          <cell r="BG310">
            <v>0</v>
          </cell>
          <cell r="BH310">
            <v>0</v>
          </cell>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cell r="CL310">
            <v>0</v>
          </cell>
          <cell r="CM310">
            <v>0</v>
          </cell>
          <cell r="CN310">
            <v>0</v>
          </cell>
          <cell r="CO310">
            <v>0</v>
          </cell>
          <cell r="CP310">
            <v>0</v>
          </cell>
          <cell r="CQ310">
            <v>0</v>
          </cell>
          <cell r="CR310">
            <v>0</v>
          </cell>
          <cell r="CS310">
            <v>0</v>
          </cell>
          <cell r="CT310">
            <v>0</v>
          </cell>
          <cell r="CU310">
            <v>0</v>
          </cell>
          <cell r="CV310">
            <v>0</v>
          </cell>
          <cell r="CW310">
            <v>0</v>
          </cell>
          <cell r="CX310">
            <v>0</v>
          </cell>
          <cell r="CY310">
            <v>0</v>
          </cell>
          <cell r="CZ310">
            <v>0</v>
          </cell>
          <cell r="DA310">
            <v>0</v>
          </cell>
          <cell r="DB310">
            <v>0</v>
          </cell>
          <cell r="DC310">
            <v>0</v>
          </cell>
          <cell r="DD310">
            <v>0</v>
          </cell>
          <cell r="DE310">
            <v>0</v>
          </cell>
          <cell r="DF310">
            <v>0</v>
          </cell>
          <cell r="DG310">
            <v>0</v>
          </cell>
          <cell r="DH310">
            <v>0</v>
          </cell>
          <cell r="DI310">
            <v>0</v>
          </cell>
          <cell r="DJ310">
            <v>0</v>
          </cell>
          <cell r="DK310">
            <v>0</v>
          </cell>
          <cell r="DL310">
            <v>0</v>
          </cell>
          <cell r="DM310">
            <v>0</v>
          </cell>
          <cell r="DN310">
            <v>0</v>
          </cell>
          <cell r="DO310">
            <v>0</v>
          </cell>
          <cell r="DP310">
            <v>0</v>
          </cell>
          <cell r="DQ310">
            <v>0</v>
          </cell>
          <cell r="DR310">
            <v>0</v>
          </cell>
          <cell r="DS310" t="str">
            <v/>
          </cell>
          <cell r="DT310">
            <v>0</v>
          </cell>
          <cell r="DU310">
            <v>0</v>
          </cell>
          <cell r="DV310" t="str">
            <v/>
          </cell>
          <cell r="DW310">
            <v>0</v>
          </cell>
          <cell r="DX310">
            <v>0</v>
          </cell>
          <cell r="DY310">
            <v>0</v>
          </cell>
          <cell r="DZ310">
            <v>0</v>
          </cell>
          <cell r="EA310">
            <v>0</v>
          </cell>
          <cell r="EB310">
            <v>0</v>
          </cell>
          <cell r="EC310">
            <v>0</v>
          </cell>
          <cell r="ED310">
            <v>0</v>
          </cell>
          <cell r="EE310">
            <v>0</v>
          </cell>
          <cell r="EF310">
            <v>0</v>
          </cell>
          <cell r="EG310">
            <v>0</v>
          </cell>
          <cell r="EH310">
            <v>0</v>
          </cell>
          <cell r="EI310">
            <v>0</v>
          </cell>
          <cell r="EJ310">
            <v>0</v>
          </cell>
          <cell r="EK310">
            <v>0</v>
          </cell>
          <cell r="EL310">
            <v>0</v>
          </cell>
          <cell r="EM310">
            <v>0</v>
          </cell>
          <cell r="EN310">
            <v>0</v>
          </cell>
          <cell r="EO310">
            <v>0</v>
          </cell>
          <cell r="EP310">
            <v>0</v>
          </cell>
          <cell r="EQ310">
            <v>0</v>
          </cell>
          <cell r="ER310">
            <v>0</v>
          </cell>
          <cell r="ES310">
            <v>0</v>
          </cell>
          <cell r="ET310">
            <v>0</v>
          </cell>
          <cell r="EU310">
            <v>0</v>
          </cell>
          <cell r="EV310">
            <v>0</v>
          </cell>
          <cell r="EW310">
            <v>0</v>
          </cell>
          <cell r="EX310">
            <v>0</v>
          </cell>
          <cell r="EY310">
            <v>0</v>
          </cell>
          <cell r="EZ310">
            <v>0</v>
          </cell>
          <cell r="FA310">
            <v>0</v>
          </cell>
          <cell r="FB310">
            <v>0</v>
          </cell>
          <cell r="FD310">
            <v>0</v>
          </cell>
          <cell r="FE310">
            <v>0</v>
          </cell>
          <cell r="FF310">
            <v>0</v>
          </cell>
          <cell r="FG310">
            <v>0</v>
          </cell>
          <cell r="FH310">
            <v>0</v>
          </cell>
          <cell r="FI310">
            <v>0</v>
          </cell>
          <cell r="FJ310">
            <v>0</v>
          </cell>
          <cell r="FK310">
            <v>0</v>
          </cell>
          <cell r="FL310">
            <v>0</v>
          </cell>
          <cell r="FM310">
            <v>0</v>
          </cell>
          <cell r="FN310">
            <v>0</v>
          </cell>
          <cell r="FR310">
            <v>0</v>
          </cell>
          <cell r="FS310">
            <v>0</v>
          </cell>
          <cell r="FT310">
            <v>0</v>
          </cell>
          <cell r="FU310">
            <v>0</v>
          </cell>
          <cell r="FV310">
            <v>0</v>
          </cell>
          <cell r="FW310">
            <v>0</v>
          </cell>
          <cell r="FX310">
            <v>0</v>
          </cell>
          <cell r="FY310">
            <v>0</v>
          </cell>
          <cell r="FZ310">
            <v>0</v>
          </cell>
          <cell r="GA310" t="str">
            <v/>
          </cell>
          <cell r="GB310">
            <v>0</v>
          </cell>
          <cell r="GC310" t="str">
            <v>CHECK - SHORT YEAR</v>
          </cell>
          <cell r="GF310">
            <v>0</v>
          </cell>
          <cell r="GG310">
            <v>0</v>
          </cell>
          <cell r="GH310">
            <v>0</v>
          </cell>
          <cell r="GJ310">
            <v>0</v>
          </cell>
          <cell r="GK310">
            <v>0</v>
          </cell>
          <cell r="GL310">
            <v>0</v>
          </cell>
          <cell r="GM310">
            <v>0</v>
          </cell>
          <cell r="GN310">
            <v>0</v>
          </cell>
          <cell r="GO310">
            <v>0</v>
          </cell>
          <cell r="GP310">
            <v>0</v>
          </cell>
          <cell r="GQ310">
            <v>0</v>
          </cell>
          <cell r="GR310">
            <v>0</v>
          </cell>
          <cell r="GS310">
            <v>0</v>
          </cell>
          <cell r="GU310">
            <v>0</v>
          </cell>
          <cell r="GV310">
            <v>0</v>
          </cell>
          <cell r="GW310">
            <v>0</v>
          </cell>
          <cell r="GX310">
            <v>0</v>
          </cell>
          <cell r="GZ310">
            <v>0</v>
          </cell>
          <cell r="HA310">
            <v>0</v>
          </cell>
          <cell r="HB310">
            <v>0</v>
          </cell>
          <cell r="HC310">
            <v>0</v>
          </cell>
          <cell r="HD310">
            <v>0</v>
          </cell>
          <cell r="HE310">
            <v>0</v>
          </cell>
          <cell r="HF310">
            <v>0</v>
          </cell>
          <cell r="HG310">
            <v>0</v>
          </cell>
        </row>
        <row r="311">
          <cell r="D311" t="str">
            <v/>
          </cell>
          <cell r="E311" t="str">
            <v/>
          </cell>
          <cell r="F311" t="str">
            <v/>
          </cell>
          <cell r="G311" t="str">
            <v/>
          </cell>
          <cell r="H311" t="str">
            <v/>
          </cell>
          <cell r="I311" t="str">
            <v/>
          </cell>
          <cell r="J311" t="str">
            <v/>
          </cell>
          <cell r="K311" t="str">
            <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cell r="BD311">
            <v>0</v>
          </cell>
          <cell r="BE311">
            <v>0</v>
          </cell>
          <cell r="BF311">
            <v>0</v>
          </cell>
          <cell r="BG311">
            <v>0</v>
          </cell>
          <cell r="BH311">
            <v>0</v>
          </cell>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cell r="BW311">
            <v>0</v>
          </cell>
          <cell r="BX311">
            <v>0</v>
          </cell>
          <cell r="BY311">
            <v>0</v>
          </cell>
          <cell r="BZ311">
            <v>0</v>
          </cell>
          <cell r="CA311">
            <v>0</v>
          </cell>
          <cell r="CB311">
            <v>0</v>
          </cell>
          <cell r="CC311">
            <v>0</v>
          </cell>
          <cell r="CD311">
            <v>0</v>
          </cell>
          <cell r="CE311">
            <v>0</v>
          </cell>
          <cell r="CF311">
            <v>0</v>
          </cell>
          <cell r="CG311">
            <v>0</v>
          </cell>
          <cell r="CH311">
            <v>0</v>
          </cell>
          <cell r="CI311">
            <v>0</v>
          </cell>
          <cell r="CJ311">
            <v>0</v>
          </cell>
          <cell r="CK311">
            <v>0</v>
          </cell>
          <cell r="CL311">
            <v>0</v>
          </cell>
          <cell r="CM311">
            <v>0</v>
          </cell>
          <cell r="CN311">
            <v>0</v>
          </cell>
          <cell r="CO311">
            <v>0</v>
          </cell>
          <cell r="CP311">
            <v>0</v>
          </cell>
          <cell r="CQ311">
            <v>0</v>
          </cell>
          <cell r="CR311">
            <v>0</v>
          </cell>
          <cell r="CS311">
            <v>0</v>
          </cell>
          <cell r="CT311">
            <v>0</v>
          </cell>
          <cell r="CU311">
            <v>0</v>
          </cell>
          <cell r="CV311">
            <v>0</v>
          </cell>
          <cell r="CW311">
            <v>0</v>
          </cell>
          <cell r="CX311">
            <v>0</v>
          </cell>
          <cell r="CY311">
            <v>0</v>
          </cell>
          <cell r="CZ311">
            <v>0</v>
          </cell>
          <cell r="DA311">
            <v>0</v>
          </cell>
          <cell r="DB311">
            <v>0</v>
          </cell>
          <cell r="DC311">
            <v>0</v>
          </cell>
          <cell r="DD311">
            <v>0</v>
          </cell>
          <cell r="DE311">
            <v>0</v>
          </cell>
          <cell r="DF311">
            <v>0</v>
          </cell>
          <cell r="DG311">
            <v>0</v>
          </cell>
          <cell r="DH311">
            <v>0</v>
          </cell>
          <cell r="DI311">
            <v>0</v>
          </cell>
          <cell r="DJ311">
            <v>0</v>
          </cell>
          <cell r="DK311">
            <v>0</v>
          </cell>
          <cell r="DL311">
            <v>0</v>
          </cell>
          <cell r="DM311">
            <v>0</v>
          </cell>
          <cell r="DN311">
            <v>0</v>
          </cell>
          <cell r="DO311">
            <v>0</v>
          </cell>
          <cell r="DP311">
            <v>0</v>
          </cell>
          <cell r="DQ311">
            <v>0</v>
          </cell>
          <cell r="DR311">
            <v>0</v>
          </cell>
          <cell r="DS311" t="str">
            <v/>
          </cell>
          <cell r="DT311">
            <v>0</v>
          </cell>
          <cell r="DU311">
            <v>0</v>
          </cell>
          <cell r="DV311" t="str">
            <v/>
          </cell>
          <cell r="DW311">
            <v>0</v>
          </cell>
          <cell r="DX311">
            <v>0</v>
          </cell>
          <cell r="DY311">
            <v>0</v>
          </cell>
          <cell r="DZ311">
            <v>0</v>
          </cell>
          <cell r="EA311">
            <v>0</v>
          </cell>
          <cell r="EB311">
            <v>0</v>
          </cell>
          <cell r="EC311">
            <v>0</v>
          </cell>
          <cell r="ED311">
            <v>0</v>
          </cell>
          <cell r="EE311">
            <v>0</v>
          </cell>
          <cell r="EF311">
            <v>0</v>
          </cell>
          <cell r="EG311">
            <v>0</v>
          </cell>
          <cell r="EH311">
            <v>0</v>
          </cell>
          <cell r="EI311">
            <v>0</v>
          </cell>
          <cell r="EJ311">
            <v>0</v>
          </cell>
          <cell r="EK311">
            <v>0</v>
          </cell>
          <cell r="EL311">
            <v>0</v>
          </cell>
          <cell r="EM311">
            <v>0</v>
          </cell>
          <cell r="EN311">
            <v>0</v>
          </cell>
          <cell r="EO311">
            <v>0</v>
          </cell>
          <cell r="EP311">
            <v>0</v>
          </cell>
          <cell r="EQ311">
            <v>0</v>
          </cell>
          <cell r="ER311">
            <v>0</v>
          </cell>
          <cell r="ES311">
            <v>0</v>
          </cell>
          <cell r="ET311">
            <v>0</v>
          </cell>
          <cell r="EU311">
            <v>0</v>
          </cell>
          <cell r="EV311">
            <v>0</v>
          </cell>
          <cell r="EW311">
            <v>0</v>
          </cell>
          <cell r="EX311">
            <v>0</v>
          </cell>
          <cell r="EY311">
            <v>0</v>
          </cell>
          <cell r="EZ311">
            <v>0</v>
          </cell>
          <cell r="FA311">
            <v>0</v>
          </cell>
          <cell r="FB311">
            <v>0</v>
          </cell>
          <cell r="FD311">
            <v>0</v>
          </cell>
          <cell r="FE311">
            <v>0</v>
          </cell>
          <cell r="FF311">
            <v>0</v>
          </cell>
          <cell r="FG311">
            <v>0</v>
          </cell>
          <cell r="FH311">
            <v>0</v>
          </cell>
          <cell r="FI311">
            <v>0</v>
          </cell>
          <cell r="FJ311">
            <v>0</v>
          </cell>
          <cell r="FK311">
            <v>0</v>
          </cell>
          <cell r="FL311">
            <v>0</v>
          </cell>
          <cell r="FM311">
            <v>0</v>
          </cell>
          <cell r="FN311">
            <v>0</v>
          </cell>
          <cell r="FR311">
            <v>0</v>
          </cell>
          <cell r="FS311">
            <v>0</v>
          </cell>
          <cell r="FT311">
            <v>0</v>
          </cell>
          <cell r="FU311">
            <v>0</v>
          </cell>
          <cell r="FV311">
            <v>0</v>
          </cell>
          <cell r="FW311">
            <v>0</v>
          </cell>
          <cell r="FX311">
            <v>0</v>
          </cell>
          <cell r="FY311">
            <v>0</v>
          </cell>
          <cell r="FZ311">
            <v>0</v>
          </cell>
          <cell r="GA311" t="str">
            <v/>
          </cell>
          <cell r="GB311">
            <v>0</v>
          </cell>
          <cell r="GC311" t="str">
            <v>CHECK - SHORT YEAR</v>
          </cell>
          <cell r="GF311">
            <v>0</v>
          </cell>
          <cell r="GG311">
            <v>0</v>
          </cell>
          <cell r="GH311">
            <v>0</v>
          </cell>
          <cell r="GJ311">
            <v>0</v>
          </cell>
          <cell r="GK311">
            <v>0</v>
          </cell>
          <cell r="GL311">
            <v>0</v>
          </cell>
          <cell r="GM311">
            <v>0</v>
          </cell>
          <cell r="GN311">
            <v>0</v>
          </cell>
          <cell r="GO311">
            <v>0</v>
          </cell>
          <cell r="GP311">
            <v>0</v>
          </cell>
          <cell r="GQ311">
            <v>0</v>
          </cell>
          <cell r="GR311">
            <v>0</v>
          </cell>
          <cell r="GS311">
            <v>0</v>
          </cell>
          <cell r="GU311">
            <v>0</v>
          </cell>
          <cell r="GV311">
            <v>0</v>
          </cell>
          <cell r="GW311">
            <v>0</v>
          </cell>
          <cell r="GX311">
            <v>0</v>
          </cell>
          <cell r="GZ311">
            <v>0</v>
          </cell>
          <cell r="HA311">
            <v>0</v>
          </cell>
          <cell r="HB311">
            <v>0</v>
          </cell>
          <cell r="HC311">
            <v>0</v>
          </cell>
          <cell r="HD311">
            <v>0</v>
          </cell>
          <cell r="HE311">
            <v>0</v>
          </cell>
          <cell r="HF311">
            <v>0</v>
          </cell>
          <cell r="HG311">
            <v>0</v>
          </cell>
        </row>
        <row r="312">
          <cell r="D312" t="str">
            <v/>
          </cell>
          <cell r="E312" t="str">
            <v/>
          </cell>
          <cell r="F312" t="str">
            <v/>
          </cell>
          <cell r="G312" t="str">
            <v/>
          </cell>
          <cell r="H312" t="str">
            <v/>
          </cell>
          <cell r="I312" t="str">
            <v/>
          </cell>
          <cell r="J312" t="str">
            <v/>
          </cell>
          <cell r="K312" t="str">
            <v/>
          </cell>
          <cell r="N312">
            <v>0</v>
          </cell>
          <cell r="O312">
            <v>0</v>
          </cell>
          <cell r="P312">
            <v>0</v>
          </cell>
          <cell r="Q312">
            <v>0</v>
          </cell>
          <cell r="R312">
            <v>0</v>
          </cell>
          <cell r="S312">
            <v>0</v>
          </cell>
          <cell r="T312">
            <v>0</v>
          </cell>
          <cell r="U312">
            <v>0</v>
          </cell>
          <cell r="V312">
            <v>0</v>
          </cell>
          <cell r="W312">
            <v>0</v>
          </cell>
          <cell r="X312">
            <v>0</v>
          </cell>
          <cell r="Y312">
            <v>0</v>
          </cell>
          <cell r="Z312">
            <v>0</v>
          </cell>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cell r="BW312">
            <v>0</v>
          </cell>
          <cell r="BX312">
            <v>0</v>
          </cell>
          <cell r="BY312">
            <v>0</v>
          </cell>
          <cell r="BZ312">
            <v>0</v>
          </cell>
          <cell r="CA312">
            <v>0</v>
          </cell>
          <cell r="CB312">
            <v>0</v>
          </cell>
          <cell r="CC312">
            <v>0</v>
          </cell>
          <cell r="CD312">
            <v>0</v>
          </cell>
          <cell r="CE312">
            <v>0</v>
          </cell>
          <cell r="CF312">
            <v>0</v>
          </cell>
          <cell r="CG312">
            <v>0</v>
          </cell>
          <cell r="CH312">
            <v>0</v>
          </cell>
          <cell r="CI312">
            <v>0</v>
          </cell>
          <cell r="CJ312">
            <v>0</v>
          </cell>
          <cell r="CK312">
            <v>0</v>
          </cell>
          <cell r="CL312">
            <v>0</v>
          </cell>
          <cell r="CM312">
            <v>0</v>
          </cell>
          <cell r="CN312">
            <v>0</v>
          </cell>
          <cell r="CO312">
            <v>0</v>
          </cell>
          <cell r="CP312">
            <v>0</v>
          </cell>
          <cell r="CQ312">
            <v>0</v>
          </cell>
          <cell r="CR312">
            <v>0</v>
          </cell>
          <cell r="CS312">
            <v>0</v>
          </cell>
          <cell r="CT312">
            <v>0</v>
          </cell>
          <cell r="CU312">
            <v>0</v>
          </cell>
          <cell r="CV312">
            <v>0</v>
          </cell>
          <cell r="CW312">
            <v>0</v>
          </cell>
          <cell r="CX312">
            <v>0</v>
          </cell>
          <cell r="CY312">
            <v>0</v>
          </cell>
          <cell r="CZ312">
            <v>0</v>
          </cell>
          <cell r="DA312">
            <v>0</v>
          </cell>
          <cell r="DB312">
            <v>0</v>
          </cell>
          <cell r="DC312">
            <v>0</v>
          </cell>
          <cell r="DD312">
            <v>0</v>
          </cell>
          <cell r="DE312">
            <v>0</v>
          </cell>
          <cell r="DF312">
            <v>0</v>
          </cell>
          <cell r="DG312">
            <v>0</v>
          </cell>
          <cell r="DH312">
            <v>0</v>
          </cell>
          <cell r="DI312">
            <v>0</v>
          </cell>
          <cell r="DJ312">
            <v>0</v>
          </cell>
          <cell r="DK312">
            <v>0</v>
          </cell>
          <cell r="DL312">
            <v>0</v>
          </cell>
          <cell r="DM312">
            <v>0</v>
          </cell>
          <cell r="DN312">
            <v>0</v>
          </cell>
          <cell r="DO312">
            <v>0</v>
          </cell>
          <cell r="DP312">
            <v>0</v>
          </cell>
          <cell r="DQ312">
            <v>0</v>
          </cell>
          <cell r="DR312">
            <v>0</v>
          </cell>
          <cell r="DS312" t="str">
            <v/>
          </cell>
          <cell r="DT312">
            <v>0</v>
          </cell>
          <cell r="DU312">
            <v>0</v>
          </cell>
          <cell r="DV312" t="str">
            <v/>
          </cell>
          <cell r="DW312">
            <v>0</v>
          </cell>
          <cell r="DX312">
            <v>0</v>
          </cell>
          <cell r="DY312">
            <v>0</v>
          </cell>
          <cell r="DZ312">
            <v>0</v>
          </cell>
          <cell r="EA312">
            <v>0</v>
          </cell>
          <cell r="EB312">
            <v>0</v>
          </cell>
          <cell r="EC312">
            <v>0</v>
          </cell>
          <cell r="ED312">
            <v>0</v>
          </cell>
          <cell r="EE312">
            <v>0</v>
          </cell>
          <cell r="EF312">
            <v>0</v>
          </cell>
          <cell r="EG312">
            <v>0</v>
          </cell>
          <cell r="EH312">
            <v>0</v>
          </cell>
          <cell r="EI312">
            <v>0</v>
          </cell>
          <cell r="EJ312">
            <v>0</v>
          </cell>
          <cell r="EK312">
            <v>0</v>
          </cell>
          <cell r="EL312">
            <v>0</v>
          </cell>
          <cell r="EM312">
            <v>0</v>
          </cell>
          <cell r="EN312">
            <v>0</v>
          </cell>
          <cell r="EO312">
            <v>0</v>
          </cell>
          <cell r="EP312">
            <v>0</v>
          </cell>
          <cell r="EQ312">
            <v>0</v>
          </cell>
          <cell r="ER312">
            <v>0</v>
          </cell>
          <cell r="ES312">
            <v>0</v>
          </cell>
          <cell r="ET312">
            <v>0</v>
          </cell>
          <cell r="EU312">
            <v>0</v>
          </cell>
          <cell r="EV312">
            <v>0</v>
          </cell>
          <cell r="EW312">
            <v>0</v>
          </cell>
          <cell r="EX312">
            <v>0</v>
          </cell>
          <cell r="EY312">
            <v>0</v>
          </cell>
          <cell r="EZ312">
            <v>0</v>
          </cell>
          <cell r="FA312">
            <v>0</v>
          </cell>
          <cell r="FB312">
            <v>0</v>
          </cell>
          <cell r="FD312">
            <v>0</v>
          </cell>
          <cell r="FE312">
            <v>0</v>
          </cell>
          <cell r="FF312">
            <v>0</v>
          </cell>
          <cell r="FG312">
            <v>0</v>
          </cell>
          <cell r="FH312">
            <v>0</v>
          </cell>
          <cell r="FI312">
            <v>0</v>
          </cell>
          <cell r="FJ312">
            <v>0</v>
          </cell>
          <cell r="FK312">
            <v>0</v>
          </cell>
          <cell r="FL312">
            <v>0</v>
          </cell>
          <cell r="FM312">
            <v>0</v>
          </cell>
          <cell r="FN312">
            <v>0</v>
          </cell>
          <cell r="FR312">
            <v>0</v>
          </cell>
          <cell r="FS312">
            <v>0</v>
          </cell>
          <cell r="FT312">
            <v>0</v>
          </cell>
          <cell r="FU312">
            <v>0</v>
          </cell>
          <cell r="FV312">
            <v>0</v>
          </cell>
          <cell r="FW312">
            <v>0</v>
          </cell>
          <cell r="FX312">
            <v>0</v>
          </cell>
          <cell r="FY312">
            <v>0</v>
          </cell>
          <cell r="FZ312">
            <v>0</v>
          </cell>
          <cell r="GA312" t="str">
            <v/>
          </cell>
          <cell r="GB312">
            <v>0</v>
          </cell>
          <cell r="GC312" t="str">
            <v>CHECK - SHORT YEAR</v>
          </cell>
          <cell r="GF312">
            <v>0</v>
          </cell>
          <cell r="GG312">
            <v>0</v>
          </cell>
          <cell r="GH312">
            <v>0</v>
          </cell>
          <cell r="GJ312">
            <v>0</v>
          </cell>
          <cell r="GK312">
            <v>0</v>
          </cell>
          <cell r="GL312">
            <v>0</v>
          </cell>
          <cell r="GM312">
            <v>0</v>
          </cell>
          <cell r="GN312">
            <v>0</v>
          </cell>
          <cell r="GO312">
            <v>0</v>
          </cell>
          <cell r="GP312">
            <v>0</v>
          </cell>
          <cell r="GQ312">
            <v>0</v>
          </cell>
          <cell r="GR312">
            <v>0</v>
          </cell>
          <cell r="GS312">
            <v>0</v>
          </cell>
          <cell r="GU312">
            <v>0</v>
          </cell>
          <cell r="GV312">
            <v>0</v>
          </cell>
          <cell r="GW312">
            <v>0</v>
          </cell>
          <cell r="GX312">
            <v>0</v>
          </cell>
          <cell r="GZ312">
            <v>0</v>
          </cell>
          <cell r="HA312">
            <v>0</v>
          </cell>
          <cell r="HB312">
            <v>0</v>
          </cell>
          <cell r="HC312">
            <v>0</v>
          </cell>
          <cell r="HD312">
            <v>0</v>
          </cell>
          <cell r="HE312">
            <v>0</v>
          </cell>
          <cell r="HF312">
            <v>0</v>
          </cell>
          <cell r="HG312">
            <v>0</v>
          </cell>
        </row>
        <row r="313">
          <cell r="D313" t="str">
            <v/>
          </cell>
          <cell r="E313" t="str">
            <v/>
          </cell>
          <cell r="F313" t="str">
            <v/>
          </cell>
          <cell r="G313" t="str">
            <v/>
          </cell>
          <cell r="H313" t="str">
            <v/>
          </cell>
          <cell r="I313" t="str">
            <v/>
          </cell>
          <cell r="J313" t="str">
            <v/>
          </cell>
          <cell r="K313" t="str">
            <v/>
          </cell>
          <cell r="N313">
            <v>0</v>
          </cell>
          <cell r="O313">
            <v>0</v>
          </cell>
          <cell r="P313">
            <v>0</v>
          </cell>
          <cell r="Q313">
            <v>0</v>
          </cell>
          <cell r="R313">
            <v>0</v>
          </cell>
          <cell r="S313">
            <v>0</v>
          </cell>
          <cell r="T313">
            <v>0</v>
          </cell>
          <cell r="U313">
            <v>0</v>
          </cell>
          <cell r="V313">
            <v>0</v>
          </cell>
          <cell r="W313">
            <v>0</v>
          </cell>
          <cell r="X313">
            <v>0</v>
          </cell>
          <cell r="Y313">
            <v>0</v>
          </cell>
          <cell r="Z313">
            <v>0</v>
          </cell>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cell r="BD313">
            <v>0</v>
          </cell>
          <cell r="BE313">
            <v>0</v>
          </cell>
          <cell r="BF313">
            <v>0</v>
          </cell>
          <cell r="BG313">
            <v>0</v>
          </cell>
          <cell r="BH313">
            <v>0</v>
          </cell>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cell r="BW313">
            <v>0</v>
          </cell>
          <cell r="BX313">
            <v>0</v>
          </cell>
          <cell r="BY313">
            <v>0</v>
          </cell>
          <cell r="BZ313">
            <v>0</v>
          </cell>
          <cell r="CA313">
            <v>0</v>
          </cell>
          <cell r="CB313">
            <v>0</v>
          </cell>
          <cell r="CC313">
            <v>0</v>
          </cell>
          <cell r="CD313">
            <v>0</v>
          </cell>
          <cell r="CE313">
            <v>0</v>
          </cell>
          <cell r="CF313">
            <v>0</v>
          </cell>
          <cell r="CG313">
            <v>0</v>
          </cell>
          <cell r="CH313">
            <v>0</v>
          </cell>
          <cell r="CI313">
            <v>0</v>
          </cell>
          <cell r="CJ313">
            <v>0</v>
          </cell>
          <cell r="CK313">
            <v>0</v>
          </cell>
          <cell r="CL313">
            <v>0</v>
          </cell>
          <cell r="CM313">
            <v>0</v>
          </cell>
          <cell r="CN313">
            <v>0</v>
          </cell>
          <cell r="CO313">
            <v>0</v>
          </cell>
          <cell r="CP313">
            <v>0</v>
          </cell>
          <cell r="CQ313">
            <v>0</v>
          </cell>
          <cell r="CR313">
            <v>0</v>
          </cell>
          <cell r="CS313">
            <v>0</v>
          </cell>
          <cell r="CT313">
            <v>0</v>
          </cell>
          <cell r="CU313">
            <v>0</v>
          </cell>
          <cell r="CV313">
            <v>0</v>
          </cell>
          <cell r="CW313">
            <v>0</v>
          </cell>
          <cell r="CX313">
            <v>0</v>
          </cell>
          <cell r="CY313">
            <v>0</v>
          </cell>
          <cell r="CZ313">
            <v>0</v>
          </cell>
          <cell r="DA313">
            <v>0</v>
          </cell>
          <cell r="DB313">
            <v>0</v>
          </cell>
          <cell r="DC313">
            <v>0</v>
          </cell>
          <cell r="DD313">
            <v>0</v>
          </cell>
          <cell r="DE313">
            <v>0</v>
          </cell>
          <cell r="DF313">
            <v>0</v>
          </cell>
          <cell r="DG313">
            <v>0</v>
          </cell>
          <cell r="DH313">
            <v>0</v>
          </cell>
          <cell r="DI313">
            <v>0</v>
          </cell>
          <cell r="DJ313">
            <v>0</v>
          </cell>
          <cell r="DK313">
            <v>0</v>
          </cell>
          <cell r="DL313">
            <v>0</v>
          </cell>
          <cell r="DM313">
            <v>0</v>
          </cell>
          <cell r="DN313">
            <v>0</v>
          </cell>
          <cell r="DO313">
            <v>0</v>
          </cell>
          <cell r="DP313">
            <v>0</v>
          </cell>
          <cell r="DQ313">
            <v>0</v>
          </cell>
          <cell r="DR313">
            <v>0</v>
          </cell>
          <cell r="DS313" t="str">
            <v/>
          </cell>
          <cell r="DT313">
            <v>0</v>
          </cell>
          <cell r="DU313">
            <v>0</v>
          </cell>
          <cell r="DV313" t="str">
            <v/>
          </cell>
          <cell r="DW313">
            <v>0</v>
          </cell>
          <cell r="DX313">
            <v>0</v>
          </cell>
          <cell r="DY313">
            <v>0</v>
          </cell>
          <cell r="DZ313">
            <v>0</v>
          </cell>
          <cell r="EA313">
            <v>0</v>
          </cell>
          <cell r="EB313">
            <v>0</v>
          </cell>
          <cell r="EC313">
            <v>0</v>
          </cell>
          <cell r="ED313">
            <v>0</v>
          </cell>
          <cell r="EE313">
            <v>0</v>
          </cell>
          <cell r="EF313">
            <v>0</v>
          </cell>
          <cell r="EG313">
            <v>0</v>
          </cell>
          <cell r="EH313">
            <v>0</v>
          </cell>
          <cell r="EI313">
            <v>0</v>
          </cell>
          <cell r="EJ313">
            <v>0</v>
          </cell>
          <cell r="EK313">
            <v>0</v>
          </cell>
          <cell r="EL313">
            <v>0</v>
          </cell>
          <cell r="EM313">
            <v>0</v>
          </cell>
          <cell r="EN313">
            <v>0</v>
          </cell>
          <cell r="EO313">
            <v>0</v>
          </cell>
          <cell r="EP313">
            <v>0</v>
          </cell>
          <cell r="EQ313">
            <v>0</v>
          </cell>
          <cell r="ER313">
            <v>0</v>
          </cell>
          <cell r="ES313">
            <v>0</v>
          </cell>
          <cell r="ET313">
            <v>0</v>
          </cell>
          <cell r="EU313">
            <v>0</v>
          </cell>
          <cell r="EV313">
            <v>0</v>
          </cell>
          <cell r="EW313">
            <v>0</v>
          </cell>
          <cell r="EX313">
            <v>0</v>
          </cell>
          <cell r="EY313">
            <v>0</v>
          </cell>
          <cell r="EZ313">
            <v>0</v>
          </cell>
          <cell r="FA313">
            <v>0</v>
          </cell>
          <cell r="FB313">
            <v>0</v>
          </cell>
          <cell r="FD313">
            <v>0</v>
          </cell>
          <cell r="FE313">
            <v>0</v>
          </cell>
          <cell r="FF313">
            <v>0</v>
          </cell>
          <cell r="FG313">
            <v>0</v>
          </cell>
          <cell r="FH313">
            <v>0</v>
          </cell>
          <cell r="FI313">
            <v>0</v>
          </cell>
          <cell r="FJ313">
            <v>0</v>
          </cell>
          <cell r="FK313">
            <v>0</v>
          </cell>
          <cell r="FL313">
            <v>0</v>
          </cell>
          <cell r="FM313">
            <v>0</v>
          </cell>
          <cell r="FN313">
            <v>0</v>
          </cell>
          <cell r="FR313">
            <v>0</v>
          </cell>
          <cell r="FS313">
            <v>0</v>
          </cell>
          <cell r="FT313">
            <v>0</v>
          </cell>
          <cell r="FU313">
            <v>0</v>
          </cell>
          <cell r="FV313">
            <v>0</v>
          </cell>
          <cell r="FW313">
            <v>0</v>
          </cell>
          <cell r="FX313">
            <v>0</v>
          </cell>
          <cell r="FY313">
            <v>0</v>
          </cell>
          <cell r="FZ313">
            <v>0</v>
          </cell>
          <cell r="GA313" t="str">
            <v/>
          </cell>
          <cell r="GB313">
            <v>0</v>
          </cell>
          <cell r="GC313" t="str">
            <v>CHECK - SHORT YEAR</v>
          </cell>
          <cell r="GF313">
            <v>0</v>
          </cell>
          <cell r="GG313">
            <v>0</v>
          </cell>
          <cell r="GH313">
            <v>0</v>
          </cell>
          <cell r="GJ313">
            <v>0</v>
          </cell>
          <cell r="GK313">
            <v>0</v>
          </cell>
          <cell r="GL313">
            <v>0</v>
          </cell>
          <cell r="GM313">
            <v>0</v>
          </cell>
          <cell r="GN313">
            <v>0</v>
          </cell>
          <cell r="GO313">
            <v>0</v>
          </cell>
          <cell r="GP313">
            <v>0</v>
          </cell>
          <cell r="GQ313">
            <v>0</v>
          </cell>
          <cell r="GR313">
            <v>0</v>
          </cell>
          <cell r="GS313">
            <v>0</v>
          </cell>
          <cell r="GU313">
            <v>0</v>
          </cell>
          <cell r="GV313">
            <v>0</v>
          </cell>
          <cell r="GW313">
            <v>0</v>
          </cell>
          <cell r="GX313">
            <v>0</v>
          </cell>
          <cell r="GZ313">
            <v>0</v>
          </cell>
          <cell r="HA313">
            <v>0</v>
          </cell>
          <cell r="HB313">
            <v>0</v>
          </cell>
          <cell r="HC313">
            <v>0</v>
          </cell>
          <cell r="HD313">
            <v>0</v>
          </cell>
          <cell r="HE313">
            <v>0</v>
          </cell>
          <cell r="HF313">
            <v>0</v>
          </cell>
          <cell r="HG313">
            <v>0</v>
          </cell>
        </row>
        <row r="314">
          <cell r="D314" t="str">
            <v/>
          </cell>
          <cell r="E314" t="str">
            <v/>
          </cell>
          <cell r="F314" t="str">
            <v/>
          </cell>
          <cell r="G314" t="str">
            <v/>
          </cell>
          <cell r="H314" t="str">
            <v/>
          </cell>
          <cell r="I314" t="str">
            <v/>
          </cell>
          <cell r="J314" t="str">
            <v/>
          </cell>
          <cell r="K314" t="str">
            <v/>
          </cell>
          <cell r="N314">
            <v>0</v>
          </cell>
          <cell r="O314">
            <v>0</v>
          </cell>
          <cell r="P314">
            <v>0</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cell r="BW314">
            <v>0</v>
          </cell>
          <cell r="BX314">
            <v>0</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v>
          </cell>
          <cell r="CO314">
            <v>0</v>
          </cell>
          <cell r="CP314">
            <v>0</v>
          </cell>
          <cell r="CQ314">
            <v>0</v>
          </cell>
          <cell r="CR314">
            <v>0</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v>
          </cell>
          <cell r="DI314">
            <v>0</v>
          </cell>
          <cell r="DJ314">
            <v>0</v>
          </cell>
          <cell r="DK314">
            <v>0</v>
          </cell>
          <cell r="DL314">
            <v>0</v>
          </cell>
          <cell r="DM314">
            <v>0</v>
          </cell>
          <cell r="DN314">
            <v>0</v>
          </cell>
          <cell r="DO314">
            <v>0</v>
          </cell>
          <cell r="DP314">
            <v>0</v>
          </cell>
          <cell r="DQ314">
            <v>0</v>
          </cell>
          <cell r="DR314">
            <v>0</v>
          </cell>
          <cell r="DS314" t="str">
            <v/>
          </cell>
          <cell r="DT314">
            <v>0</v>
          </cell>
          <cell r="DU314">
            <v>0</v>
          </cell>
          <cell r="DV314" t="str">
            <v/>
          </cell>
          <cell r="DW314">
            <v>0</v>
          </cell>
          <cell r="DX314">
            <v>0</v>
          </cell>
          <cell r="DY314">
            <v>0</v>
          </cell>
          <cell r="DZ314">
            <v>0</v>
          </cell>
          <cell r="EA314">
            <v>0</v>
          </cell>
          <cell r="EB314">
            <v>0</v>
          </cell>
          <cell r="EC314">
            <v>0</v>
          </cell>
          <cell r="ED314">
            <v>0</v>
          </cell>
          <cell r="EE314">
            <v>0</v>
          </cell>
          <cell r="EF314">
            <v>0</v>
          </cell>
          <cell r="EG314">
            <v>0</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v>
          </cell>
          <cell r="EW314">
            <v>0</v>
          </cell>
          <cell r="EX314">
            <v>0</v>
          </cell>
          <cell r="EY314">
            <v>0</v>
          </cell>
          <cell r="EZ314">
            <v>0</v>
          </cell>
          <cell r="FA314">
            <v>0</v>
          </cell>
          <cell r="FB314">
            <v>0</v>
          </cell>
          <cell r="FD314">
            <v>0</v>
          </cell>
          <cell r="FE314">
            <v>0</v>
          </cell>
          <cell r="FF314">
            <v>0</v>
          </cell>
          <cell r="FG314">
            <v>0</v>
          </cell>
          <cell r="FH314">
            <v>0</v>
          </cell>
          <cell r="FI314">
            <v>0</v>
          </cell>
          <cell r="FJ314">
            <v>0</v>
          </cell>
          <cell r="FK314">
            <v>0</v>
          </cell>
          <cell r="FL314">
            <v>0</v>
          </cell>
          <cell r="FM314">
            <v>0</v>
          </cell>
          <cell r="FN314">
            <v>0</v>
          </cell>
          <cell r="FR314">
            <v>0</v>
          </cell>
          <cell r="FS314">
            <v>0</v>
          </cell>
          <cell r="FT314">
            <v>0</v>
          </cell>
          <cell r="FU314">
            <v>0</v>
          </cell>
          <cell r="FV314">
            <v>0</v>
          </cell>
          <cell r="FW314">
            <v>0</v>
          </cell>
          <cell r="FX314">
            <v>0</v>
          </cell>
          <cell r="FY314">
            <v>0</v>
          </cell>
          <cell r="FZ314">
            <v>0</v>
          </cell>
          <cell r="GA314" t="str">
            <v/>
          </cell>
          <cell r="GB314">
            <v>0</v>
          </cell>
          <cell r="GC314" t="str">
            <v>CHECK - SHORT YEAR</v>
          </cell>
          <cell r="GF314">
            <v>0</v>
          </cell>
          <cell r="GG314">
            <v>0</v>
          </cell>
          <cell r="GH314">
            <v>0</v>
          </cell>
          <cell r="GJ314">
            <v>0</v>
          </cell>
          <cell r="GK314">
            <v>0</v>
          </cell>
          <cell r="GL314">
            <v>0</v>
          </cell>
          <cell r="GM314">
            <v>0</v>
          </cell>
          <cell r="GN314">
            <v>0</v>
          </cell>
          <cell r="GO314">
            <v>0</v>
          </cell>
          <cell r="GP314">
            <v>0</v>
          </cell>
          <cell r="GQ314">
            <v>0</v>
          </cell>
          <cell r="GR314">
            <v>0</v>
          </cell>
          <cell r="GS314">
            <v>0</v>
          </cell>
          <cell r="GU314">
            <v>0</v>
          </cell>
          <cell r="GV314">
            <v>0</v>
          </cell>
          <cell r="GW314">
            <v>0</v>
          </cell>
          <cell r="GX314">
            <v>0</v>
          </cell>
          <cell r="GZ314">
            <v>0</v>
          </cell>
          <cell r="HA314">
            <v>0</v>
          </cell>
          <cell r="HB314">
            <v>0</v>
          </cell>
          <cell r="HC314">
            <v>0</v>
          </cell>
          <cell r="HD314">
            <v>0</v>
          </cell>
          <cell r="HE314">
            <v>0</v>
          </cell>
          <cell r="HF314">
            <v>0</v>
          </cell>
          <cell r="HG314">
            <v>0</v>
          </cell>
        </row>
        <row r="315">
          <cell r="D315" t="str">
            <v/>
          </cell>
          <cell r="E315" t="str">
            <v/>
          </cell>
          <cell r="F315" t="str">
            <v/>
          </cell>
          <cell r="G315" t="str">
            <v/>
          </cell>
          <cell r="H315" t="str">
            <v/>
          </cell>
          <cell r="I315" t="str">
            <v/>
          </cell>
          <cell r="J315" t="str">
            <v/>
          </cell>
          <cell r="K315" t="str">
            <v/>
          </cell>
          <cell r="N315">
            <v>0</v>
          </cell>
          <cell r="O315">
            <v>0</v>
          </cell>
          <cell r="P315">
            <v>0</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t="str">
            <v/>
          </cell>
          <cell r="DT315">
            <v>0</v>
          </cell>
          <cell r="DU315">
            <v>0</v>
          </cell>
          <cell r="DV315" t="str">
            <v/>
          </cell>
          <cell r="DW315">
            <v>0</v>
          </cell>
          <cell r="DX315">
            <v>0</v>
          </cell>
          <cell r="DY315">
            <v>0</v>
          </cell>
          <cell r="DZ315">
            <v>0</v>
          </cell>
          <cell r="EA315">
            <v>0</v>
          </cell>
          <cell r="EB315">
            <v>0</v>
          </cell>
          <cell r="EC315">
            <v>0</v>
          </cell>
          <cell r="ED315">
            <v>0</v>
          </cell>
          <cell r="EE315">
            <v>0</v>
          </cell>
          <cell r="EF315">
            <v>0</v>
          </cell>
          <cell r="EG315">
            <v>0</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v>
          </cell>
          <cell r="EW315">
            <v>0</v>
          </cell>
          <cell r="EX315">
            <v>0</v>
          </cell>
          <cell r="EY315">
            <v>0</v>
          </cell>
          <cell r="EZ315">
            <v>0</v>
          </cell>
          <cell r="FA315">
            <v>0</v>
          </cell>
          <cell r="FB315">
            <v>0</v>
          </cell>
          <cell r="FD315">
            <v>0</v>
          </cell>
          <cell r="FE315">
            <v>0</v>
          </cell>
          <cell r="FF315">
            <v>0</v>
          </cell>
          <cell r="FG315">
            <v>0</v>
          </cell>
          <cell r="FH315">
            <v>0</v>
          </cell>
          <cell r="FI315">
            <v>0</v>
          </cell>
          <cell r="FJ315">
            <v>0</v>
          </cell>
          <cell r="FK315">
            <v>0</v>
          </cell>
          <cell r="FL315">
            <v>0</v>
          </cell>
          <cell r="FM315">
            <v>0</v>
          </cell>
          <cell r="FN315">
            <v>0</v>
          </cell>
          <cell r="FR315">
            <v>0</v>
          </cell>
          <cell r="FS315">
            <v>0</v>
          </cell>
          <cell r="FT315">
            <v>0</v>
          </cell>
          <cell r="FU315">
            <v>0</v>
          </cell>
          <cell r="FV315">
            <v>0</v>
          </cell>
          <cell r="FW315">
            <v>0</v>
          </cell>
          <cell r="FX315">
            <v>0</v>
          </cell>
          <cell r="FY315">
            <v>0</v>
          </cell>
          <cell r="FZ315">
            <v>0</v>
          </cell>
          <cell r="GA315" t="str">
            <v/>
          </cell>
          <cell r="GB315">
            <v>0</v>
          </cell>
          <cell r="GC315" t="str">
            <v>CHECK - SHORT YEAR</v>
          </cell>
          <cell r="GF315">
            <v>0</v>
          </cell>
          <cell r="GG315">
            <v>0</v>
          </cell>
          <cell r="GH315">
            <v>0</v>
          </cell>
          <cell r="GJ315">
            <v>0</v>
          </cell>
          <cell r="GK315">
            <v>0</v>
          </cell>
          <cell r="GL315">
            <v>0</v>
          </cell>
          <cell r="GM315">
            <v>0</v>
          </cell>
          <cell r="GN315">
            <v>0</v>
          </cell>
          <cell r="GO315">
            <v>0</v>
          </cell>
          <cell r="GP315">
            <v>0</v>
          </cell>
          <cell r="GQ315">
            <v>0</v>
          </cell>
          <cell r="GR315">
            <v>0</v>
          </cell>
          <cell r="GS315">
            <v>0</v>
          </cell>
          <cell r="GU315">
            <v>0</v>
          </cell>
          <cell r="GV315">
            <v>0</v>
          </cell>
          <cell r="GW315">
            <v>0</v>
          </cell>
          <cell r="GX315">
            <v>0</v>
          </cell>
          <cell r="GZ315">
            <v>0</v>
          </cell>
          <cell r="HA315">
            <v>0</v>
          </cell>
          <cell r="HB315">
            <v>0</v>
          </cell>
          <cell r="HC315">
            <v>0</v>
          </cell>
          <cell r="HD315">
            <v>0</v>
          </cell>
          <cell r="HE315">
            <v>0</v>
          </cell>
          <cell r="HF315">
            <v>0</v>
          </cell>
          <cell r="HG315">
            <v>0</v>
          </cell>
        </row>
        <row r="316">
          <cell r="D316" t="str">
            <v/>
          </cell>
          <cell r="E316" t="str">
            <v/>
          </cell>
          <cell r="F316" t="str">
            <v/>
          </cell>
          <cell r="G316" t="str">
            <v/>
          </cell>
          <cell r="H316" t="str">
            <v/>
          </cell>
          <cell r="I316" t="str">
            <v/>
          </cell>
          <cell r="J316" t="str">
            <v/>
          </cell>
          <cell r="K316" t="str">
            <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t="str">
            <v/>
          </cell>
          <cell r="DT316">
            <v>0</v>
          </cell>
          <cell r="DU316">
            <v>0</v>
          </cell>
          <cell r="DV316" t="str">
            <v/>
          </cell>
          <cell r="DW316">
            <v>0</v>
          </cell>
          <cell r="DX316">
            <v>0</v>
          </cell>
          <cell r="DY316">
            <v>0</v>
          </cell>
          <cell r="DZ316">
            <v>0</v>
          </cell>
          <cell r="EA316">
            <v>0</v>
          </cell>
          <cell r="EB316">
            <v>0</v>
          </cell>
          <cell r="EC316">
            <v>0</v>
          </cell>
          <cell r="ED316">
            <v>0</v>
          </cell>
          <cell r="EE316">
            <v>0</v>
          </cell>
          <cell r="EF316">
            <v>0</v>
          </cell>
          <cell r="EG316">
            <v>0</v>
          </cell>
          <cell r="EH316">
            <v>0</v>
          </cell>
          <cell r="EI316">
            <v>0</v>
          </cell>
          <cell r="EJ316">
            <v>0</v>
          </cell>
          <cell r="EK316">
            <v>0</v>
          </cell>
          <cell r="EL316">
            <v>0</v>
          </cell>
          <cell r="EM316">
            <v>0</v>
          </cell>
          <cell r="EN316">
            <v>0</v>
          </cell>
          <cell r="EO316">
            <v>0</v>
          </cell>
          <cell r="EP316">
            <v>0</v>
          </cell>
          <cell r="EQ316">
            <v>0</v>
          </cell>
          <cell r="ER316">
            <v>0</v>
          </cell>
          <cell r="ES316">
            <v>0</v>
          </cell>
          <cell r="ET316">
            <v>0</v>
          </cell>
          <cell r="EU316">
            <v>0</v>
          </cell>
          <cell r="EV316">
            <v>0</v>
          </cell>
          <cell r="EW316">
            <v>0</v>
          </cell>
          <cell r="EX316">
            <v>0</v>
          </cell>
          <cell r="EY316">
            <v>0</v>
          </cell>
          <cell r="EZ316">
            <v>0</v>
          </cell>
          <cell r="FA316">
            <v>0</v>
          </cell>
          <cell r="FB316">
            <v>0</v>
          </cell>
          <cell r="FD316">
            <v>0</v>
          </cell>
          <cell r="FE316">
            <v>0</v>
          </cell>
          <cell r="FF316">
            <v>0</v>
          </cell>
          <cell r="FG316">
            <v>0</v>
          </cell>
          <cell r="FH316">
            <v>0</v>
          </cell>
          <cell r="FI316">
            <v>0</v>
          </cell>
          <cell r="FJ316">
            <v>0</v>
          </cell>
          <cell r="FK316">
            <v>0</v>
          </cell>
          <cell r="FL316">
            <v>0</v>
          </cell>
          <cell r="FM316">
            <v>0</v>
          </cell>
          <cell r="FN316">
            <v>0</v>
          </cell>
          <cell r="FR316">
            <v>0</v>
          </cell>
          <cell r="FS316">
            <v>0</v>
          </cell>
          <cell r="FT316">
            <v>0</v>
          </cell>
          <cell r="FU316">
            <v>0</v>
          </cell>
          <cell r="FV316">
            <v>0</v>
          </cell>
          <cell r="FW316">
            <v>0</v>
          </cell>
          <cell r="FX316">
            <v>0</v>
          </cell>
          <cell r="FY316">
            <v>0</v>
          </cell>
          <cell r="FZ316">
            <v>0</v>
          </cell>
          <cell r="GA316" t="str">
            <v/>
          </cell>
          <cell r="GB316">
            <v>0</v>
          </cell>
          <cell r="GC316" t="str">
            <v>CHECK - SHORT YEAR</v>
          </cell>
          <cell r="GF316">
            <v>0</v>
          </cell>
          <cell r="GG316">
            <v>0</v>
          </cell>
          <cell r="GH316">
            <v>0</v>
          </cell>
          <cell r="GJ316">
            <v>0</v>
          </cell>
          <cell r="GK316">
            <v>0</v>
          </cell>
          <cell r="GL316">
            <v>0</v>
          </cell>
          <cell r="GM316">
            <v>0</v>
          </cell>
          <cell r="GN316">
            <v>0</v>
          </cell>
          <cell r="GO316">
            <v>0</v>
          </cell>
          <cell r="GP316">
            <v>0</v>
          </cell>
          <cell r="GQ316">
            <v>0</v>
          </cell>
          <cell r="GR316">
            <v>0</v>
          </cell>
          <cell r="GS316">
            <v>0</v>
          </cell>
          <cell r="GU316">
            <v>0</v>
          </cell>
          <cell r="GV316">
            <v>0</v>
          </cell>
          <cell r="GW316">
            <v>0</v>
          </cell>
          <cell r="GX316">
            <v>0</v>
          </cell>
          <cell r="GZ316">
            <v>0</v>
          </cell>
          <cell r="HA316">
            <v>0</v>
          </cell>
          <cell r="HB316">
            <v>0</v>
          </cell>
          <cell r="HC316">
            <v>0</v>
          </cell>
          <cell r="HD316">
            <v>0</v>
          </cell>
          <cell r="HE316">
            <v>0</v>
          </cell>
          <cell r="HF316">
            <v>0</v>
          </cell>
          <cell r="HG316">
            <v>0</v>
          </cell>
        </row>
        <row r="317">
          <cell r="D317" t="str">
            <v/>
          </cell>
          <cell r="E317" t="str">
            <v/>
          </cell>
          <cell r="F317" t="str">
            <v/>
          </cell>
          <cell r="G317" t="str">
            <v/>
          </cell>
          <cell r="H317" t="str">
            <v/>
          </cell>
          <cell r="I317" t="str">
            <v/>
          </cell>
          <cell r="J317" t="str">
            <v/>
          </cell>
          <cell r="K317" t="str">
            <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t="str">
            <v/>
          </cell>
          <cell r="DT317">
            <v>0</v>
          </cell>
          <cell r="DU317">
            <v>0</v>
          </cell>
          <cell r="DV317" t="str">
            <v/>
          </cell>
          <cell r="DW317">
            <v>0</v>
          </cell>
          <cell r="DX317">
            <v>0</v>
          </cell>
          <cell r="DY317">
            <v>0</v>
          </cell>
          <cell r="DZ317">
            <v>0</v>
          </cell>
          <cell r="EA317">
            <v>0</v>
          </cell>
          <cell r="EB317">
            <v>0</v>
          </cell>
          <cell r="EC317">
            <v>0</v>
          </cell>
          <cell r="ED317">
            <v>0</v>
          </cell>
          <cell r="EE317">
            <v>0</v>
          </cell>
          <cell r="EF317">
            <v>0</v>
          </cell>
          <cell r="EG317">
            <v>0</v>
          </cell>
          <cell r="EH317">
            <v>0</v>
          </cell>
          <cell r="EI317">
            <v>0</v>
          </cell>
          <cell r="EJ317">
            <v>0</v>
          </cell>
          <cell r="EK317">
            <v>0</v>
          </cell>
          <cell r="EL317">
            <v>0</v>
          </cell>
          <cell r="EM317">
            <v>0</v>
          </cell>
          <cell r="EN317">
            <v>0</v>
          </cell>
          <cell r="EO317">
            <v>0</v>
          </cell>
          <cell r="EP317">
            <v>0</v>
          </cell>
          <cell r="EQ317">
            <v>0</v>
          </cell>
          <cell r="ER317">
            <v>0</v>
          </cell>
          <cell r="ES317">
            <v>0</v>
          </cell>
          <cell r="ET317">
            <v>0</v>
          </cell>
          <cell r="EU317">
            <v>0</v>
          </cell>
          <cell r="EV317">
            <v>0</v>
          </cell>
          <cell r="EW317">
            <v>0</v>
          </cell>
          <cell r="EX317">
            <v>0</v>
          </cell>
          <cell r="EY317">
            <v>0</v>
          </cell>
          <cell r="EZ317">
            <v>0</v>
          </cell>
          <cell r="FA317">
            <v>0</v>
          </cell>
          <cell r="FB317">
            <v>0</v>
          </cell>
          <cell r="FD317">
            <v>0</v>
          </cell>
          <cell r="FE317">
            <v>0</v>
          </cell>
          <cell r="FF317">
            <v>0</v>
          </cell>
          <cell r="FG317">
            <v>0</v>
          </cell>
          <cell r="FH317">
            <v>0</v>
          </cell>
          <cell r="FI317">
            <v>0</v>
          </cell>
          <cell r="FJ317">
            <v>0</v>
          </cell>
          <cell r="FK317">
            <v>0</v>
          </cell>
          <cell r="FL317">
            <v>0</v>
          </cell>
          <cell r="FM317">
            <v>0</v>
          </cell>
          <cell r="FN317">
            <v>0</v>
          </cell>
          <cell r="FR317">
            <v>0</v>
          </cell>
          <cell r="FS317">
            <v>0</v>
          </cell>
          <cell r="FT317">
            <v>0</v>
          </cell>
          <cell r="FU317">
            <v>0</v>
          </cell>
          <cell r="FV317">
            <v>0</v>
          </cell>
          <cell r="FW317">
            <v>0</v>
          </cell>
          <cell r="FX317">
            <v>0</v>
          </cell>
          <cell r="FY317">
            <v>0</v>
          </cell>
          <cell r="FZ317">
            <v>0</v>
          </cell>
          <cell r="GA317" t="str">
            <v/>
          </cell>
          <cell r="GB317">
            <v>0</v>
          </cell>
          <cell r="GC317" t="str">
            <v>CHECK - SHORT YEAR</v>
          </cell>
          <cell r="GF317">
            <v>0</v>
          </cell>
          <cell r="GG317">
            <v>0</v>
          </cell>
          <cell r="GH317">
            <v>0</v>
          </cell>
          <cell r="GJ317">
            <v>0</v>
          </cell>
          <cell r="GK317">
            <v>0</v>
          </cell>
          <cell r="GL317">
            <v>0</v>
          </cell>
          <cell r="GM317">
            <v>0</v>
          </cell>
          <cell r="GN317">
            <v>0</v>
          </cell>
          <cell r="GO317">
            <v>0</v>
          </cell>
          <cell r="GP317">
            <v>0</v>
          </cell>
          <cell r="GQ317">
            <v>0</v>
          </cell>
          <cell r="GR317">
            <v>0</v>
          </cell>
          <cell r="GS317">
            <v>0</v>
          </cell>
          <cell r="GU317">
            <v>0</v>
          </cell>
          <cell r="GV317">
            <v>0</v>
          </cell>
          <cell r="GW317">
            <v>0</v>
          </cell>
          <cell r="GX317">
            <v>0</v>
          </cell>
          <cell r="GZ317">
            <v>0</v>
          </cell>
          <cell r="HA317">
            <v>0</v>
          </cell>
          <cell r="HB317">
            <v>0</v>
          </cell>
          <cell r="HC317">
            <v>0</v>
          </cell>
          <cell r="HD317">
            <v>0</v>
          </cell>
          <cell r="HE317">
            <v>0</v>
          </cell>
          <cell r="HF317">
            <v>0</v>
          </cell>
          <cell r="HG317">
            <v>0</v>
          </cell>
        </row>
        <row r="318">
          <cell r="D318" t="str">
            <v/>
          </cell>
          <cell r="E318" t="str">
            <v/>
          </cell>
          <cell r="F318" t="str">
            <v/>
          </cell>
          <cell r="G318" t="str">
            <v/>
          </cell>
          <cell r="H318" t="str">
            <v/>
          </cell>
          <cell r="I318" t="str">
            <v/>
          </cell>
          <cell r="J318" t="str">
            <v/>
          </cell>
          <cell r="K318" t="str">
            <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t="str">
            <v/>
          </cell>
          <cell r="DT318">
            <v>0</v>
          </cell>
          <cell r="DU318">
            <v>0</v>
          </cell>
          <cell r="DV318" t="str">
            <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v>
          </cell>
          <cell r="EK318">
            <v>0</v>
          </cell>
          <cell r="EL318">
            <v>0</v>
          </cell>
          <cell r="EM318">
            <v>0</v>
          </cell>
          <cell r="EN318">
            <v>0</v>
          </cell>
          <cell r="EO318">
            <v>0</v>
          </cell>
          <cell r="EP318">
            <v>0</v>
          </cell>
          <cell r="EQ318">
            <v>0</v>
          </cell>
          <cell r="ER318">
            <v>0</v>
          </cell>
          <cell r="ES318">
            <v>0</v>
          </cell>
          <cell r="ET318">
            <v>0</v>
          </cell>
          <cell r="EU318">
            <v>0</v>
          </cell>
          <cell r="EV318">
            <v>0</v>
          </cell>
          <cell r="EW318">
            <v>0</v>
          </cell>
          <cell r="EX318">
            <v>0</v>
          </cell>
          <cell r="EY318">
            <v>0</v>
          </cell>
          <cell r="EZ318">
            <v>0</v>
          </cell>
          <cell r="FA318">
            <v>0</v>
          </cell>
          <cell r="FB318">
            <v>0</v>
          </cell>
          <cell r="FD318">
            <v>0</v>
          </cell>
          <cell r="FE318">
            <v>0</v>
          </cell>
          <cell r="FF318">
            <v>0</v>
          </cell>
          <cell r="FG318">
            <v>0</v>
          </cell>
          <cell r="FH318">
            <v>0</v>
          </cell>
          <cell r="FI318">
            <v>0</v>
          </cell>
          <cell r="FJ318">
            <v>0</v>
          </cell>
          <cell r="FK318">
            <v>0</v>
          </cell>
          <cell r="FL318">
            <v>0</v>
          </cell>
          <cell r="FM318">
            <v>0</v>
          </cell>
          <cell r="FN318">
            <v>0</v>
          </cell>
          <cell r="FR318">
            <v>0</v>
          </cell>
          <cell r="FS318">
            <v>0</v>
          </cell>
          <cell r="FT318">
            <v>0</v>
          </cell>
          <cell r="FU318">
            <v>0</v>
          </cell>
          <cell r="FV318">
            <v>0</v>
          </cell>
          <cell r="FW318">
            <v>0</v>
          </cell>
          <cell r="FX318">
            <v>0</v>
          </cell>
          <cell r="FY318">
            <v>0</v>
          </cell>
          <cell r="FZ318">
            <v>0</v>
          </cell>
          <cell r="GA318" t="str">
            <v/>
          </cell>
          <cell r="GB318">
            <v>0</v>
          </cell>
          <cell r="GC318" t="str">
            <v>CHECK - SHORT YEAR</v>
          </cell>
          <cell r="GF318">
            <v>0</v>
          </cell>
          <cell r="GG318">
            <v>0</v>
          </cell>
          <cell r="GH318">
            <v>0</v>
          </cell>
          <cell r="GJ318">
            <v>0</v>
          </cell>
          <cell r="GK318">
            <v>0</v>
          </cell>
          <cell r="GL318">
            <v>0</v>
          </cell>
          <cell r="GM318">
            <v>0</v>
          </cell>
          <cell r="GN318">
            <v>0</v>
          </cell>
          <cell r="GO318">
            <v>0</v>
          </cell>
          <cell r="GP318">
            <v>0</v>
          </cell>
          <cell r="GQ318">
            <v>0</v>
          </cell>
          <cell r="GR318">
            <v>0</v>
          </cell>
          <cell r="GS318">
            <v>0</v>
          </cell>
          <cell r="GU318">
            <v>0</v>
          </cell>
          <cell r="GV318">
            <v>0</v>
          </cell>
          <cell r="GW318">
            <v>0</v>
          </cell>
          <cell r="GX318">
            <v>0</v>
          </cell>
          <cell r="GZ318">
            <v>0</v>
          </cell>
          <cell r="HA318">
            <v>0</v>
          </cell>
          <cell r="HB318">
            <v>0</v>
          </cell>
          <cell r="HC318">
            <v>0</v>
          </cell>
          <cell r="HD318">
            <v>0</v>
          </cell>
          <cell r="HE318">
            <v>0</v>
          </cell>
          <cell r="HF318">
            <v>0</v>
          </cell>
          <cell r="HG318">
            <v>0</v>
          </cell>
        </row>
        <row r="319">
          <cell r="D319" t="str">
            <v/>
          </cell>
          <cell r="E319" t="str">
            <v/>
          </cell>
          <cell r="F319" t="str">
            <v/>
          </cell>
          <cell r="G319" t="str">
            <v/>
          </cell>
          <cell r="H319" t="str">
            <v/>
          </cell>
          <cell r="I319" t="str">
            <v/>
          </cell>
          <cell r="J319" t="str">
            <v/>
          </cell>
          <cell r="K319" t="str">
            <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t="str">
            <v/>
          </cell>
          <cell r="DT319">
            <v>0</v>
          </cell>
          <cell r="DU319">
            <v>0</v>
          </cell>
          <cell r="DV319" t="str">
            <v/>
          </cell>
          <cell r="DW319">
            <v>0</v>
          </cell>
          <cell r="DX319">
            <v>0</v>
          </cell>
          <cell r="DY319">
            <v>0</v>
          </cell>
          <cell r="DZ319">
            <v>0</v>
          </cell>
          <cell r="EA319">
            <v>0</v>
          </cell>
          <cell r="EB319">
            <v>0</v>
          </cell>
          <cell r="EC319">
            <v>0</v>
          </cell>
          <cell r="ED319">
            <v>0</v>
          </cell>
          <cell r="EE319">
            <v>0</v>
          </cell>
          <cell r="EF319">
            <v>0</v>
          </cell>
          <cell r="EG319">
            <v>0</v>
          </cell>
          <cell r="EH319">
            <v>0</v>
          </cell>
          <cell r="EI319">
            <v>0</v>
          </cell>
          <cell r="EJ319">
            <v>0</v>
          </cell>
          <cell r="EK319">
            <v>0</v>
          </cell>
          <cell r="EL319">
            <v>0</v>
          </cell>
          <cell r="EM319">
            <v>0</v>
          </cell>
          <cell r="EN319">
            <v>0</v>
          </cell>
          <cell r="EO319">
            <v>0</v>
          </cell>
          <cell r="EP319">
            <v>0</v>
          </cell>
          <cell r="EQ319">
            <v>0</v>
          </cell>
          <cell r="ER319">
            <v>0</v>
          </cell>
          <cell r="ES319">
            <v>0</v>
          </cell>
          <cell r="ET319">
            <v>0</v>
          </cell>
          <cell r="EU319">
            <v>0</v>
          </cell>
          <cell r="EV319">
            <v>0</v>
          </cell>
          <cell r="EW319">
            <v>0</v>
          </cell>
          <cell r="EX319">
            <v>0</v>
          </cell>
          <cell r="EY319">
            <v>0</v>
          </cell>
          <cell r="EZ319">
            <v>0</v>
          </cell>
          <cell r="FA319">
            <v>0</v>
          </cell>
          <cell r="FB319">
            <v>0</v>
          </cell>
          <cell r="FD319">
            <v>0</v>
          </cell>
          <cell r="FE319">
            <v>0</v>
          </cell>
          <cell r="FF319">
            <v>0</v>
          </cell>
          <cell r="FG319">
            <v>0</v>
          </cell>
          <cell r="FH319">
            <v>0</v>
          </cell>
          <cell r="FI319">
            <v>0</v>
          </cell>
          <cell r="FJ319">
            <v>0</v>
          </cell>
          <cell r="FK319">
            <v>0</v>
          </cell>
          <cell r="FL319">
            <v>0</v>
          </cell>
          <cell r="FM319">
            <v>0</v>
          </cell>
          <cell r="FN319">
            <v>0</v>
          </cell>
          <cell r="FR319">
            <v>0</v>
          </cell>
          <cell r="FS319">
            <v>0</v>
          </cell>
          <cell r="FT319">
            <v>0</v>
          </cell>
          <cell r="FU319">
            <v>0</v>
          </cell>
          <cell r="FV319">
            <v>0</v>
          </cell>
          <cell r="FW319">
            <v>0</v>
          </cell>
          <cell r="FX319">
            <v>0</v>
          </cell>
          <cell r="FY319">
            <v>0</v>
          </cell>
          <cell r="FZ319">
            <v>0</v>
          </cell>
          <cell r="GA319" t="str">
            <v/>
          </cell>
          <cell r="GB319">
            <v>0</v>
          </cell>
          <cell r="GC319" t="str">
            <v>CHECK - SHORT YEAR</v>
          </cell>
          <cell r="GF319">
            <v>0</v>
          </cell>
          <cell r="GG319">
            <v>0</v>
          </cell>
          <cell r="GH319">
            <v>0</v>
          </cell>
          <cell r="GJ319">
            <v>0</v>
          </cell>
          <cell r="GK319">
            <v>0</v>
          </cell>
          <cell r="GL319">
            <v>0</v>
          </cell>
          <cell r="GM319">
            <v>0</v>
          </cell>
          <cell r="GN319">
            <v>0</v>
          </cell>
          <cell r="GO319">
            <v>0</v>
          </cell>
          <cell r="GP319">
            <v>0</v>
          </cell>
          <cell r="GQ319">
            <v>0</v>
          </cell>
          <cell r="GR319">
            <v>0</v>
          </cell>
          <cell r="GS319">
            <v>0</v>
          </cell>
          <cell r="GU319">
            <v>0</v>
          </cell>
          <cell r="GV319">
            <v>0</v>
          </cell>
          <cell r="GW319">
            <v>0</v>
          </cell>
          <cell r="GX319">
            <v>0</v>
          </cell>
          <cell r="GZ319">
            <v>0</v>
          </cell>
          <cell r="HA319">
            <v>0</v>
          </cell>
          <cell r="HB319">
            <v>0</v>
          </cell>
          <cell r="HC319">
            <v>0</v>
          </cell>
          <cell r="HD319">
            <v>0</v>
          </cell>
          <cell r="HE319">
            <v>0</v>
          </cell>
          <cell r="HF319">
            <v>0</v>
          </cell>
          <cell r="HG319">
            <v>0</v>
          </cell>
        </row>
        <row r="320">
          <cell r="D320" t="str">
            <v/>
          </cell>
          <cell r="E320" t="str">
            <v/>
          </cell>
          <cell r="F320" t="str">
            <v/>
          </cell>
          <cell r="G320" t="str">
            <v/>
          </cell>
          <cell r="H320" t="str">
            <v/>
          </cell>
          <cell r="I320" t="str">
            <v/>
          </cell>
          <cell r="J320" t="str">
            <v/>
          </cell>
          <cell r="K320" t="str">
            <v/>
          </cell>
          <cell r="N320">
            <v>0</v>
          </cell>
          <cell r="O320">
            <v>0</v>
          </cell>
          <cell r="P320">
            <v>0</v>
          </cell>
          <cell r="Q320">
            <v>0</v>
          </cell>
          <cell r="R320">
            <v>0</v>
          </cell>
          <cell r="S320">
            <v>0</v>
          </cell>
          <cell r="T320">
            <v>0</v>
          </cell>
          <cell r="U320">
            <v>0</v>
          </cell>
          <cell r="V320">
            <v>0</v>
          </cell>
          <cell r="W320">
            <v>0</v>
          </cell>
          <cell r="X320">
            <v>0</v>
          </cell>
          <cell r="Y320">
            <v>0</v>
          </cell>
          <cell r="Z320">
            <v>0</v>
          </cell>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t="str">
            <v/>
          </cell>
          <cell r="DT320">
            <v>0</v>
          </cell>
          <cell r="DU320">
            <v>0</v>
          </cell>
          <cell r="DV320" t="str">
            <v/>
          </cell>
          <cell r="DW320">
            <v>0</v>
          </cell>
          <cell r="DX320">
            <v>0</v>
          </cell>
          <cell r="DY320">
            <v>0</v>
          </cell>
          <cell r="DZ320">
            <v>0</v>
          </cell>
          <cell r="EA320">
            <v>0</v>
          </cell>
          <cell r="EB320">
            <v>0</v>
          </cell>
          <cell r="EC320">
            <v>0</v>
          </cell>
          <cell r="ED320">
            <v>0</v>
          </cell>
          <cell r="EE320">
            <v>0</v>
          </cell>
          <cell r="EF320">
            <v>0</v>
          </cell>
          <cell r="EG320">
            <v>0</v>
          </cell>
          <cell r="EH320">
            <v>0</v>
          </cell>
          <cell r="EI320">
            <v>0</v>
          </cell>
          <cell r="EJ320">
            <v>0</v>
          </cell>
          <cell r="EK320">
            <v>0</v>
          </cell>
          <cell r="EL320">
            <v>0</v>
          </cell>
          <cell r="EM320">
            <v>0</v>
          </cell>
          <cell r="EN320">
            <v>0</v>
          </cell>
          <cell r="EO320">
            <v>0</v>
          </cell>
          <cell r="EP320">
            <v>0</v>
          </cell>
          <cell r="EQ320">
            <v>0</v>
          </cell>
          <cell r="ER320">
            <v>0</v>
          </cell>
          <cell r="ES320">
            <v>0</v>
          </cell>
          <cell r="ET320">
            <v>0</v>
          </cell>
          <cell r="EU320">
            <v>0</v>
          </cell>
          <cell r="EV320">
            <v>0</v>
          </cell>
          <cell r="EW320">
            <v>0</v>
          </cell>
          <cell r="EX320">
            <v>0</v>
          </cell>
          <cell r="EY320">
            <v>0</v>
          </cell>
          <cell r="EZ320">
            <v>0</v>
          </cell>
          <cell r="FA320">
            <v>0</v>
          </cell>
          <cell r="FB320">
            <v>0</v>
          </cell>
          <cell r="FD320">
            <v>0</v>
          </cell>
          <cell r="FE320">
            <v>0</v>
          </cell>
          <cell r="FF320">
            <v>0</v>
          </cell>
          <cell r="FG320">
            <v>0</v>
          </cell>
          <cell r="FH320">
            <v>0</v>
          </cell>
          <cell r="FI320">
            <v>0</v>
          </cell>
          <cell r="FJ320">
            <v>0</v>
          </cell>
          <cell r="FK320">
            <v>0</v>
          </cell>
          <cell r="FL320">
            <v>0</v>
          </cell>
          <cell r="FM320">
            <v>0</v>
          </cell>
          <cell r="FN320">
            <v>0</v>
          </cell>
          <cell r="FR320">
            <v>0</v>
          </cell>
          <cell r="FS320">
            <v>0</v>
          </cell>
          <cell r="FT320">
            <v>0</v>
          </cell>
          <cell r="FU320">
            <v>0</v>
          </cell>
          <cell r="FV320">
            <v>0</v>
          </cell>
          <cell r="FW320">
            <v>0</v>
          </cell>
          <cell r="FX320">
            <v>0</v>
          </cell>
          <cell r="FY320">
            <v>0</v>
          </cell>
          <cell r="FZ320">
            <v>0</v>
          </cell>
          <cell r="GA320" t="str">
            <v/>
          </cell>
          <cell r="GB320">
            <v>0</v>
          </cell>
          <cell r="GC320" t="str">
            <v>CHECK - SHORT YEAR</v>
          </cell>
          <cell r="GF320">
            <v>0</v>
          </cell>
          <cell r="GG320">
            <v>0</v>
          </cell>
          <cell r="GH320">
            <v>0</v>
          </cell>
          <cell r="GJ320">
            <v>0</v>
          </cell>
          <cell r="GK320">
            <v>0</v>
          </cell>
          <cell r="GL320">
            <v>0</v>
          </cell>
          <cell r="GM320">
            <v>0</v>
          </cell>
          <cell r="GN320">
            <v>0</v>
          </cell>
          <cell r="GO320">
            <v>0</v>
          </cell>
          <cell r="GP320">
            <v>0</v>
          </cell>
          <cell r="GQ320">
            <v>0</v>
          </cell>
          <cell r="GR320">
            <v>0</v>
          </cell>
          <cell r="GS320">
            <v>0</v>
          </cell>
          <cell r="GU320">
            <v>0</v>
          </cell>
          <cell r="GV320">
            <v>0</v>
          </cell>
          <cell r="GW320">
            <v>0</v>
          </cell>
          <cell r="GX320">
            <v>0</v>
          </cell>
          <cell r="GZ320">
            <v>0</v>
          </cell>
          <cell r="HA320">
            <v>0</v>
          </cell>
          <cell r="HB320">
            <v>0</v>
          </cell>
          <cell r="HC320">
            <v>0</v>
          </cell>
          <cell r="HD320">
            <v>0</v>
          </cell>
          <cell r="HE320">
            <v>0</v>
          </cell>
          <cell r="HF320">
            <v>0</v>
          </cell>
          <cell r="HG320">
            <v>0</v>
          </cell>
        </row>
        <row r="321">
          <cell r="D321" t="str">
            <v/>
          </cell>
          <cell r="E321" t="str">
            <v/>
          </cell>
          <cell r="F321" t="str">
            <v/>
          </cell>
          <cell r="G321" t="str">
            <v/>
          </cell>
          <cell r="H321" t="str">
            <v/>
          </cell>
          <cell r="I321" t="str">
            <v/>
          </cell>
          <cell r="J321" t="str">
            <v/>
          </cell>
          <cell r="K321" t="str">
            <v/>
          </cell>
          <cell r="N321">
            <v>0</v>
          </cell>
          <cell r="O321">
            <v>0</v>
          </cell>
          <cell r="P321">
            <v>0</v>
          </cell>
          <cell r="Q321">
            <v>0</v>
          </cell>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t="str">
            <v/>
          </cell>
          <cell r="DT321">
            <v>0</v>
          </cell>
          <cell r="DU321">
            <v>0</v>
          </cell>
          <cell r="DV321" t="str">
            <v/>
          </cell>
          <cell r="DW321">
            <v>0</v>
          </cell>
          <cell r="DX321">
            <v>0</v>
          </cell>
          <cell r="DY321">
            <v>0</v>
          </cell>
          <cell r="DZ321">
            <v>0</v>
          </cell>
          <cell r="EA321">
            <v>0</v>
          </cell>
          <cell r="EB321">
            <v>0</v>
          </cell>
          <cell r="EC321">
            <v>0</v>
          </cell>
          <cell r="ED321">
            <v>0</v>
          </cell>
          <cell r="EE321">
            <v>0</v>
          </cell>
          <cell r="EF321">
            <v>0</v>
          </cell>
          <cell r="EG321">
            <v>0</v>
          </cell>
          <cell r="EH321">
            <v>0</v>
          </cell>
          <cell r="EI321">
            <v>0</v>
          </cell>
          <cell r="EJ321">
            <v>0</v>
          </cell>
          <cell r="EK321">
            <v>0</v>
          </cell>
          <cell r="EL321">
            <v>0</v>
          </cell>
          <cell r="EM321">
            <v>0</v>
          </cell>
          <cell r="EN321">
            <v>0</v>
          </cell>
          <cell r="EO321">
            <v>0</v>
          </cell>
          <cell r="EP321">
            <v>0</v>
          </cell>
          <cell r="EQ321">
            <v>0</v>
          </cell>
          <cell r="ER321">
            <v>0</v>
          </cell>
          <cell r="ES321">
            <v>0</v>
          </cell>
          <cell r="ET321">
            <v>0</v>
          </cell>
          <cell r="EU321">
            <v>0</v>
          </cell>
          <cell r="EV321">
            <v>0</v>
          </cell>
          <cell r="EW321">
            <v>0</v>
          </cell>
          <cell r="EX321">
            <v>0</v>
          </cell>
          <cell r="EY321">
            <v>0</v>
          </cell>
          <cell r="EZ321">
            <v>0</v>
          </cell>
          <cell r="FA321">
            <v>0</v>
          </cell>
          <cell r="FB321">
            <v>0</v>
          </cell>
          <cell r="FD321">
            <v>0</v>
          </cell>
          <cell r="FE321">
            <v>0</v>
          </cell>
          <cell r="FF321">
            <v>0</v>
          </cell>
          <cell r="FG321">
            <v>0</v>
          </cell>
          <cell r="FH321">
            <v>0</v>
          </cell>
          <cell r="FI321">
            <v>0</v>
          </cell>
          <cell r="FJ321">
            <v>0</v>
          </cell>
          <cell r="FK321">
            <v>0</v>
          </cell>
          <cell r="FL321">
            <v>0</v>
          </cell>
          <cell r="FM321">
            <v>0</v>
          </cell>
          <cell r="FN321">
            <v>0</v>
          </cell>
          <cell r="FR321">
            <v>0</v>
          </cell>
          <cell r="FS321">
            <v>0</v>
          </cell>
          <cell r="FT321">
            <v>0</v>
          </cell>
          <cell r="FU321">
            <v>0</v>
          </cell>
          <cell r="FV321">
            <v>0</v>
          </cell>
          <cell r="FW321">
            <v>0</v>
          </cell>
          <cell r="FX321">
            <v>0</v>
          </cell>
          <cell r="FY321">
            <v>0</v>
          </cell>
          <cell r="FZ321">
            <v>0</v>
          </cell>
          <cell r="GA321" t="str">
            <v/>
          </cell>
          <cell r="GB321">
            <v>0</v>
          </cell>
          <cell r="GC321" t="str">
            <v>CHECK - SHORT YEAR</v>
          </cell>
          <cell r="GF321">
            <v>0</v>
          </cell>
          <cell r="GG321">
            <v>0</v>
          </cell>
          <cell r="GH321">
            <v>0</v>
          </cell>
          <cell r="GJ321">
            <v>0</v>
          </cell>
          <cell r="GK321">
            <v>0</v>
          </cell>
          <cell r="GL321">
            <v>0</v>
          </cell>
          <cell r="GM321">
            <v>0</v>
          </cell>
          <cell r="GN321">
            <v>0</v>
          </cell>
          <cell r="GO321">
            <v>0</v>
          </cell>
          <cell r="GP321">
            <v>0</v>
          </cell>
          <cell r="GQ321">
            <v>0</v>
          </cell>
          <cell r="GR321">
            <v>0</v>
          </cell>
          <cell r="GS321">
            <v>0</v>
          </cell>
          <cell r="GU321">
            <v>0</v>
          </cell>
          <cell r="GV321">
            <v>0</v>
          </cell>
          <cell r="GW321">
            <v>0</v>
          </cell>
          <cell r="GX321">
            <v>0</v>
          </cell>
          <cell r="GZ321">
            <v>0</v>
          </cell>
          <cell r="HA321">
            <v>0</v>
          </cell>
          <cell r="HB321">
            <v>0</v>
          </cell>
          <cell r="HC321">
            <v>0</v>
          </cell>
          <cell r="HD321">
            <v>0</v>
          </cell>
          <cell r="HE321">
            <v>0</v>
          </cell>
          <cell r="HF321">
            <v>0</v>
          </cell>
          <cell r="HG321">
            <v>0</v>
          </cell>
        </row>
        <row r="322">
          <cell r="D322" t="str">
            <v/>
          </cell>
          <cell r="E322" t="str">
            <v/>
          </cell>
          <cell r="F322" t="str">
            <v/>
          </cell>
          <cell r="G322" t="str">
            <v/>
          </cell>
          <cell r="H322" t="str">
            <v/>
          </cell>
          <cell r="I322" t="str">
            <v/>
          </cell>
          <cell r="J322" t="str">
            <v/>
          </cell>
          <cell r="K322" t="str">
            <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t="str">
            <v/>
          </cell>
          <cell r="DT322">
            <v>0</v>
          </cell>
          <cell r="DU322">
            <v>0</v>
          </cell>
          <cell r="DV322" t="str">
            <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0</v>
          </cell>
          <cell r="EM322">
            <v>0</v>
          </cell>
          <cell r="EN322">
            <v>0</v>
          </cell>
          <cell r="EO322">
            <v>0</v>
          </cell>
          <cell r="EP322">
            <v>0</v>
          </cell>
          <cell r="EQ322">
            <v>0</v>
          </cell>
          <cell r="ER322">
            <v>0</v>
          </cell>
          <cell r="ES322">
            <v>0</v>
          </cell>
          <cell r="ET322">
            <v>0</v>
          </cell>
          <cell r="EU322">
            <v>0</v>
          </cell>
          <cell r="EV322">
            <v>0</v>
          </cell>
          <cell r="EW322">
            <v>0</v>
          </cell>
          <cell r="EX322">
            <v>0</v>
          </cell>
          <cell r="EY322">
            <v>0</v>
          </cell>
          <cell r="EZ322">
            <v>0</v>
          </cell>
          <cell r="FA322">
            <v>0</v>
          </cell>
          <cell r="FB322">
            <v>0</v>
          </cell>
          <cell r="FD322">
            <v>0</v>
          </cell>
          <cell r="FE322">
            <v>0</v>
          </cell>
          <cell r="FF322">
            <v>0</v>
          </cell>
          <cell r="FG322">
            <v>0</v>
          </cell>
          <cell r="FH322">
            <v>0</v>
          </cell>
          <cell r="FI322">
            <v>0</v>
          </cell>
          <cell r="FJ322">
            <v>0</v>
          </cell>
          <cell r="FK322">
            <v>0</v>
          </cell>
          <cell r="FL322">
            <v>0</v>
          </cell>
          <cell r="FM322">
            <v>0</v>
          </cell>
          <cell r="FN322">
            <v>0</v>
          </cell>
          <cell r="FR322">
            <v>0</v>
          </cell>
          <cell r="FS322">
            <v>0</v>
          </cell>
          <cell r="FT322">
            <v>0</v>
          </cell>
          <cell r="FU322">
            <v>0</v>
          </cell>
          <cell r="FV322">
            <v>0</v>
          </cell>
          <cell r="FW322">
            <v>0</v>
          </cell>
          <cell r="FX322">
            <v>0</v>
          </cell>
          <cell r="FY322">
            <v>0</v>
          </cell>
          <cell r="FZ322">
            <v>0</v>
          </cell>
          <cell r="GA322" t="str">
            <v/>
          </cell>
          <cell r="GB322">
            <v>0</v>
          </cell>
          <cell r="GC322" t="str">
            <v>CHECK - SHORT YEAR</v>
          </cell>
          <cell r="GF322">
            <v>0</v>
          </cell>
          <cell r="GG322">
            <v>0</v>
          </cell>
          <cell r="GH322">
            <v>0</v>
          </cell>
          <cell r="GJ322">
            <v>0</v>
          </cell>
          <cell r="GK322">
            <v>0</v>
          </cell>
          <cell r="GL322">
            <v>0</v>
          </cell>
          <cell r="GM322">
            <v>0</v>
          </cell>
          <cell r="GN322">
            <v>0</v>
          </cell>
          <cell r="GO322">
            <v>0</v>
          </cell>
          <cell r="GP322">
            <v>0</v>
          </cell>
          <cell r="GQ322">
            <v>0</v>
          </cell>
          <cell r="GR322">
            <v>0</v>
          </cell>
          <cell r="GS322">
            <v>0</v>
          </cell>
          <cell r="GU322">
            <v>0</v>
          </cell>
          <cell r="GV322">
            <v>0</v>
          </cell>
          <cell r="GW322">
            <v>0</v>
          </cell>
          <cell r="GX322">
            <v>0</v>
          </cell>
          <cell r="GZ322">
            <v>0</v>
          </cell>
          <cell r="HA322">
            <v>0</v>
          </cell>
          <cell r="HB322">
            <v>0</v>
          </cell>
          <cell r="HC322">
            <v>0</v>
          </cell>
          <cell r="HD322">
            <v>0</v>
          </cell>
          <cell r="HE322">
            <v>0</v>
          </cell>
          <cell r="HF322">
            <v>0</v>
          </cell>
          <cell r="HG322">
            <v>0</v>
          </cell>
        </row>
        <row r="323">
          <cell r="D323" t="str">
            <v/>
          </cell>
          <cell r="E323" t="str">
            <v/>
          </cell>
          <cell r="F323" t="str">
            <v/>
          </cell>
          <cell r="G323" t="str">
            <v/>
          </cell>
          <cell r="H323" t="str">
            <v/>
          </cell>
          <cell r="I323" t="str">
            <v/>
          </cell>
          <cell r="J323" t="str">
            <v/>
          </cell>
          <cell r="K323" t="str">
            <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t="str">
            <v/>
          </cell>
          <cell r="DT323">
            <v>0</v>
          </cell>
          <cell r="DU323">
            <v>0</v>
          </cell>
          <cell r="DV323" t="str">
            <v/>
          </cell>
          <cell r="DW323">
            <v>0</v>
          </cell>
          <cell r="DX323">
            <v>0</v>
          </cell>
          <cell r="DY323">
            <v>0</v>
          </cell>
          <cell r="DZ323">
            <v>0</v>
          </cell>
          <cell r="EA323">
            <v>0</v>
          </cell>
          <cell r="EB323">
            <v>0</v>
          </cell>
          <cell r="EC323">
            <v>0</v>
          </cell>
          <cell r="ED323">
            <v>0</v>
          </cell>
          <cell r="EE323">
            <v>0</v>
          </cell>
          <cell r="EF323">
            <v>0</v>
          </cell>
          <cell r="EG323">
            <v>0</v>
          </cell>
          <cell r="EH323">
            <v>0</v>
          </cell>
          <cell r="EI323">
            <v>0</v>
          </cell>
          <cell r="EJ323">
            <v>0</v>
          </cell>
          <cell r="EK323">
            <v>0</v>
          </cell>
          <cell r="EL323">
            <v>0</v>
          </cell>
          <cell r="EM323">
            <v>0</v>
          </cell>
          <cell r="EN323">
            <v>0</v>
          </cell>
          <cell r="EO323">
            <v>0</v>
          </cell>
          <cell r="EP323">
            <v>0</v>
          </cell>
          <cell r="EQ323">
            <v>0</v>
          </cell>
          <cell r="ER323">
            <v>0</v>
          </cell>
          <cell r="ES323">
            <v>0</v>
          </cell>
          <cell r="ET323">
            <v>0</v>
          </cell>
          <cell r="EU323">
            <v>0</v>
          </cell>
          <cell r="EV323">
            <v>0</v>
          </cell>
          <cell r="EW323">
            <v>0</v>
          </cell>
          <cell r="EX323">
            <v>0</v>
          </cell>
          <cell r="EY323">
            <v>0</v>
          </cell>
          <cell r="EZ323">
            <v>0</v>
          </cell>
          <cell r="FA323">
            <v>0</v>
          </cell>
          <cell r="FB323">
            <v>0</v>
          </cell>
          <cell r="FD323">
            <v>0</v>
          </cell>
          <cell r="FE323">
            <v>0</v>
          </cell>
          <cell r="FF323">
            <v>0</v>
          </cell>
          <cell r="FG323">
            <v>0</v>
          </cell>
          <cell r="FH323">
            <v>0</v>
          </cell>
          <cell r="FI323">
            <v>0</v>
          </cell>
          <cell r="FJ323">
            <v>0</v>
          </cell>
          <cell r="FK323">
            <v>0</v>
          </cell>
          <cell r="FL323">
            <v>0</v>
          </cell>
          <cell r="FM323">
            <v>0</v>
          </cell>
          <cell r="FN323">
            <v>0</v>
          </cell>
          <cell r="FR323">
            <v>0</v>
          </cell>
          <cell r="FS323">
            <v>0</v>
          </cell>
          <cell r="FT323">
            <v>0</v>
          </cell>
          <cell r="FU323">
            <v>0</v>
          </cell>
          <cell r="FV323">
            <v>0</v>
          </cell>
          <cell r="FW323">
            <v>0</v>
          </cell>
          <cell r="FX323">
            <v>0</v>
          </cell>
          <cell r="FY323">
            <v>0</v>
          </cell>
          <cell r="FZ323">
            <v>0</v>
          </cell>
          <cell r="GA323" t="str">
            <v/>
          </cell>
          <cell r="GB323">
            <v>0</v>
          </cell>
          <cell r="GC323" t="str">
            <v>CHECK - SHORT YEAR</v>
          </cell>
          <cell r="GF323">
            <v>0</v>
          </cell>
          <cell r="GG323">
            <v>0</v>
          </cell>
          <cell r="GH323">
            <v>0</v>
          </cell>
          <cell r="GJ323">
            <v>0</v>
          </cell>
          <cell r="GK323">
            <v>0</v>
          </cell>
          <cell r="GL323">
            <v>0</v>
          </cell>
          <cell r="GM323">
            <v>0</v>
          </cell>
          <cell r="GN323">
            <v>0</v>
          </cell>
          <cell r="GO323">
            <v>0</v>
          </cell>
          <cell r="GP323">
            <v>0</v>
          </cell>
          <cell r="GQ323">
            <v>0</v>
          </cell>
          <cell r="GR323">
            <v>0</v>
          </cell>
          <cell r="GS323">
            <v>0</v>
          </cell>
          <cell r="GU323">
            <v>0</v>
          </cell>
          <cell r="GV323">
            <v>0</v>
          </cell>
          <cell r="GW323">
            <v>0</v>
          </cell>
          <cell r="GX323">
            <v>0</v>
          </cell>
          <cell r="GZ323">
            <v>0</v>
          </cell>
          <cell r="HA323">
            <v>0</v>
          </cell>
          <cell r="HB323">
            <v>0</v>
          </cell>
          <cell r="HC323">
            <v>0</v>
          </cell>
          <cell r="HD323">
            <v>0</v>
          </cell>
          <cell r="HE323">
            <v>0</v>
          </cell>
          <cell r="HF323">
            <v>0</v>
          </cell>
          <cell r="HG323">
            <v>0</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Z584"/>
  <sheetViews>
    <sheetView showGridLines="0" tabSelected="1" zoomScale="115" zoomScaleNormal="115" workbookViewId="0">
      <pane xSplit="1" ySplit="6" topLeftCell="B46" activePane="bottomRight" state="frozen"/>
      <selection activeCell="O29" sqref="O29"/>
      <selection pane="topRight" activeCell="O29" sqref="O29"/>
      <selection pane="bottomLeft" activeCell="O29" sqref="O29"/>
      <selection pane="bottomRight" activeCell="A59" sqref="A59"/>
    </sheetView>
  </sheetViews>
  <sheetFormatPr defaultColWidth="7.75" defaultRowHeight="12" zeroHeight="1" x14ac:dyDescent="0.2"/>
  <cols>
    <col min="1" max="1" width="41" style="2" customWidth="1"/>
    <col min="2" max="2" width="4.875" style="2" customWidth="1"/>
    <col min="3" max="3" width="11.5" style="2" customWidth="1"/>
    <col min="4" max="4" width="12.125" style="2" customWidth="1"/>
    <col min="5" max="5" width="10.75" style="2" customWidth="1"/>
    <col min="6" max="6" width="13.5" style="2" customWidth="1"/>
    <col min="7" max="7" width="11.875" style="2" customWidth="1"/>
    <col min="8" max="8" width="11.25" style="2" customWidth="1"/>
    <col min="9" max="9" width="12" style="2" customWidth="1"/>
    <col min="10" max="10" width="12.5" style="2" customWidth="1"/>
    <col min="11" max="11" width="10.875" style="2" customWidth="1"/>
    <col min="12" max="12" width="11.5" style="2" customWidth="1"/>
    <col min="13" max="13" width="12.5" style="2" customWidth="1"/>
    <col min="14" max="14" width="8.625" style="2" customWidth="1"/>
    <col min="15" max="15" width="10.625" style="2" customWidth="1"/>
    <col min="16" max="16" width="13.25" style="2" customWidth="1"/>
    <col min="17" max="17" width="12.75" style="2" customWidth="1"/>
    <col min="18" max="19" width="12.75" style="2" hidden="1" customWidth="1"/>
    <col min="20" max="20" width="12" style="2" customWidth="1"/>
    <col min="21" max="21" width="8.625" style="2" customWidth="1"/>
    <col min="22" max="25" width="11.5" style="2" customWidth="1"/>
    <col min="26" max="16384" width="7.75" style="2"/>
  </cols>
  <sheetData>
    <row r="1" spans="1:26" x14ac:dyDescent="0.2"/>
    <row r="2" spans="1:26" ht="102" customHeight="1" x14ac:dyDescent="0.2">
      <c r="A2" s="3" t="s">
        <v>0</v>
      </c>
      <c r="B2" s="3"/>
      <c r="C2" s="60" t="s">
        <v>124</v>
      </c>
      <c r="D2" s="60"/>
      <c r="E2" s="60"/>
      <c r="F2" s="60"/>
      <c r="G2" s="60"/>
      <c r="H2" s="60"/>
      <c r="I2" s="60"/>
      <c r="J2" s="60"/>
      <c r="K2" s="60"/>
      <c r="L2" s="60"/>
      <c r="M2" s="60"/>
      <c r="N2" s="60"/>
      <c r="O2" s="60"/>
      <c r="P2" s="60"/>
      <c r="Q2" s="60"/>
      <c r="R2" s="60"/>
      <c r="S2" s="60"/>
      <c r="T2" s="60"/>
    </row>
    <row r="3" spans="1:26" x14ac:dyDescent="0.2"/>
    <row r="4" spans="1:26" x14ac:dyDescent="0.2">
      <c r="A4" s="4" t="s">
        <v>1</v>
      </c>
      <c r="B4" s="5"/>
      <c r="C4" s="6" t="s">
        <v>2</v>
      </c>
      <c r="D4" s="6" t="s">
        <v>3</v>
      </c>
      <c r="E4" s="6" t="s">
        <v>4</v>
      </c>
      <c r="F4" s="6" t="s">
        <v>5</v>
      </c>
      <c r="G4" s="6" t="s">
        <v>6</v>
      </c>
      <c r="H4" s="6" t="s">
        <v>7</v>
      </c>
      <c r="I4" s="6" t="s">
        <v>8</v>
      </c>
      <c r="J4" s="6" t="s">
        <v>9</v>
      </c>
      <c r="K4" s="6" t="s">
        <v>10</v>
      </c>
      <c r="L4" s="6" t="s">
        <v>11</v>
      </c>
      <c r="M4" s="6" t="s">
        <v>12</v>
      </c>
      <c r="N4" s="6" t="s">
        <v>13</v>
      </c>
      <c r="O4" s="6" t="s">
        <v>14</v>
      </c>
      <c r="P4" s="6" t="s">
        <v>15</v>
      </c>
      <c r="Q4" s="6" t="s">
        <v>16</v>
      </c>
      <c r="R4" s="6" t="str">
        <f>IF(OR(NewWayOnly="Yes",OldWayOnly="Yes"),"","Q")</f>
        <v/>
      </c>
      <c r="S4" s="7" t="str">
        <f>IF(OR(NewWayOnly="Yes",OldWayOnly="Yes"),"","R")</f>
        <v/>
      </c>
      <c r="T4" s="6" t="str">
        <f>IF(OR(NewWayOnly="Yes",OldWayOnly="Yes"),"Q","S")</f>
        <v>Q</v>
      </c>
      <c r="U4" s="6" t="str">
        <f>IF(OR(NewWayOnly="Yes",OldWayOnly="Yes"),"R","T")</f>
        <v>R</v>
      </c>
      <c r="V4" s="6" t="str">
        <f>IF(OR(NewWayOnly="Yes",OldWayOnly="Yes"),"S","U")</f>
        <v>S</v>
      </c>
      <c r="W4" s="6" t="str">
        <f>IF(OR(NewWayOnly="Yes",OldWayOnly="Yes"),"T","V")</f>
        <v>T</v>
      </c>
      <c r="X4" s="6" t="str">
        <f>IF(OR(NewWayOnly="Yes",OldWayOnly="Yes"),"U","W")</f>
        <v>U</v>
      </c>
      <c r="Y4" s="8"/>
    </row>
    <row r="5" spans="1:26" ht="118.15" customHeight="1" x14ac:dyDescent="0.2">
      <c r="A5" s="9" t="s">
        <v>17</v>
      </c>
      <c r="B5" s="10"/>
      <c r="C5" s="11" t="s">
        <v>18</v>
      </c>
      <c r="D5" s="11" t="s">
        <v>19</v>
      </c>
      <c r="E5" s="11" t="s">
        <v>20</v>
      </c>
      <c r="F5" s="11" t="s">
        <v>21</v>
      </c>
      <c r="G5" s="11" t="s">
        <v>22</v>
      </c>
      <c r="H5" s="11" t="s">
        <v>23</v>
      </c>
      <c r="I5" s="11" t="s">
        <v>24</v>
      </c>
      <c r="J5" s="11" t="s">
        <v>25</v>
      </c>
      <c r="K5" s="11" t="s">
        <v>26</v>
      </c>
      <c r="L5" s="11" t="s">
        <v>27</v>
      </c>
      <c r="M5" s="11" t="s">
        <v>28</v>
      </c>
      <c r="N5" s="11" t="s">
        <v>29</v>
      </c>
      <c r="O5" s="11" t="s">
        <v>30</v>
      </c>
      <c r="P5" s="11" t="s">
        <v>31</v>
      </c>
      <c r="Q5" s="11" t="s">
        <v>125</v>
      </c>
      <c r="R5" s="11" t="s">
        <v>90</v>
      </c>
      <c r="S5" s="12" t="s">
        <v>90</v>
      </c>
      <c r="T5" s="11" t="s">
        <v>32</v>
      </c>
      <c r="U5" s="11" t="s">
        <v>33</v>
      </c>
      <c r="V5" s="11" t="s">
        <v>34</v>
      </c>
      <c r="W5" s="11" t="s">
        <v>35</v>
      </c>
      <c r="X5" s="11" t="s">
        <v>36</v>
      </c>
      <c r="Y5" s="13"/>
    </row>
    <row r="6" spans="1:26" x14ac:dyDescent="0.2">
      <c r="A6" s="14"/>
      <c r="B6" s="14"/>
      <c r="C6" s="15"/>
      <c r="D6" s="16"/>
      <c r="E6" s="16"/>
      <c r="F6" s="15"/>
      <c r="G6" s="15"/>
      <c r="H6" s="15"/>
      <c r="I6" s="15"/>
      <c r="J6" s="17" t="s">
        <v>37</v>
      </c>
      <c r="K6" s="15"/>
      <c r="L6" s="17" t="s">
        <v>38</v>
      </c>
      <c r="M6" s="15"/>
      <c r="N6" s="15"/>
      <c r="O6" s="15"/>
      <c r="P6" s="17" t="s">
        <v>39</v>
      </c>
      <c r="Q6" s="17" t="s">
        <v>40</v>
      </c>
      <c r="R6" s="17"/>
      <c r="S6" s="18" t="str">
        <f>IF(OR(NewWayOnly="Yes",OldWayOnly="Yes"),"","(P+Q)")</f>
        <v/>
      </c>
      <c r="T6" s="15"/>
      <c r="U6" s="15"/>
      <c r="V6" s="15"/>
      <c r="W6" s="15"/>
      <c r="X6" s="15"/>
      <c r="Y6" s="15"/>
    </row>
    <row r="7" spans="1:26" ht="12.75" x14ac:dyDescent="0.2">
      <c r="A7" s="1" t="s">
        <v>41</v>
      </c>
      <c r="B7" s="1"/>
      <c r="C7" s="1"/>
      <c r="D7" s="1"/>
      <c r="E7" s="1"/>
      <c r="F7" s="1"/>
      <c r="G7" s="1"/>
      <c r="H7" s="1"/>
      <c r="I7" s="1"/>
      <c r="J7" s="1"/>
      <c r="K7" s="1"/>
      <c r="L7" s="1"/>
      <c r="M7" s="1"/>
      <c r="N7" s="1"/>
      <c r="O7" s="1"/>
      <c r="P7" s="1"/>
      <c r="Q7" s="1"/>
      <c r="R7" s="1"/>
      <c r="S7" s="1"/>
      <c r="T7" s="1"/>
      <c r="U7" s="1"/>
      <c r="V7" s="1"/>
      <c r="W7" s="1"/>
      <c r="X7" s="1"/>
      <c r="Y7" s="15"/>
    </row>
    <row r="8" spans="1:26" x14ac:dyDescent="0.2">
      <c r="A8" s="19" t="s">
        <v>42</v>
      </c>
      <c r="B8" s="20"/>
      <c r="C8" s="21">
        <v>1654602.77</v>
      </c>
      <c r="D8" s="22">
        <v>0.16508528784648188</v>
      </c>
      <c r="E8" s="22">
        <v>8.8400000000000006E-2</v>
      </c>
      <c r="F8" s="23" t="s">
        <v>43</v>
      </c>
      <c r="G8" s="24">
        <v>5692749.831454752</v>
      </c>
      <c r="H8" s="24">
        <v>5944807.168545248</v>
      </c>
      <c r="I8" s="24">
        <v>3022845</v>
      </c>
      <c r="J8" s="24">
        <f>SUM(G8:I8)</f>
        <v>14660402</v>
      </c>
      <c r="K8" s="24">
        <v>11199320</v>
      </c>
      <c r="L8" s="24">
        <f>K8-J8</f>
        <v>-3461082</v>
      </c>
      <c r="M8" s="24">
        <v>1568166</v>
      </c>
      <c r="N8" s="24">
        <v>0</v>
      </c>
      <c r="O8" s="24">
        <v>3355634</v>
      </c>
      <c r="P8" s="24">
        <f>O8-N8-M8</f>
        <v>1787468</v>
      </c>
      <c r="Q8" s="24">
        <f>P8+L8</f>
        <v>-1673614</v>
      </c>
      <c r="R8" s="24">
        <f>IF(OR(NewWayOnly="Yes",OldWayOnly="Yes"),0,IF(BothWays="Yes",VLOOKUP($V8,'[1]DSH Year Totals'!$D:$HG,200,FALSE)+VLOOKUP($V8,'[1]DSH Year Totals'!$D:$HG,201,FALSE)-VLOOKUP($V8,'[1]DSH Year Totals'!$D:$HG,205,FALSE)-VLOOKUP($V8,'[1]DSH Year Totals'!$D:$HG,206,FALSE),"error"))</f>
        <v>0</v>
      </c>
      <c r="S8" s="24">
        <f t="shared" ref="S8:S47" si="0">IF(OR(NewWayOnly="Yes",OldWayOnly="Yes"),0,IF(BothWays="Yes",R8+Q8,""))</f>
        <v>0</v>
      </c>
      <c r="T8" s="24">
        <v>8739.91</v>
      </c>
      <c r="U8" s="24">
        <v>0</v>
      </c>
      <c r="V8" s="25" t="s">
        <v>91</v>
      </c>
      <c r="W8" s="26">
        <v>460023</v>
      </c>
      <c r="X8" s="24">
        <v>104863485</v>
      </c>
      <c r="Y8" s="27"/>
      <c r="Z8" s="27"/>
    </row>
    <row r="9" spans="1:26" x14ac:dyDescent="0.2">
      <c r="A9" s="19" t="s">
        <v>44</v>
      </c>
      <c r="B9" s="19"/>
      <c r="C9" s="24">
        <v>108850.4</v>
      </c>
      <c r="D9" s="28">
        <v>0.3370005790387956</v>
      </c>
      <c r="E9" s="28">
        <v>0.15140000000000001</v>
      </c>
      <c r="F9" s="29" t="s">
        <v>43</v>
      </c>
      <c r="G9" s="24">
        <v>8938119</v>
      </c>
      <c r="H9" s="24">
        <v>467408</v>
      </c>
      <c r="I9" s="24">
        <v>129011</v>
      </c>
      <c r="J9" s="24">
        <f t="shared" ref="J9:J47" si="1">SUM(G9:I9)</f>
        <v>9534538</v>
      </c>
      <c r="K9" s="24">
        <v>6221492</v>
      </c>
      <c r="L9" s="24">
        <f t="shared" ref="L9:L47" si="2">K9-J9</f>
        <v>-3313046</v>
      </c>
      <c r="M9" s="24">
        <v>439182</v>
      </c>
      <c r="N9" s="24">
        <v>0</v>
      </c>
      <c r="O9" s="24">
        <v>1490378</v>
      </c>
      <c r="P9" s="24">
        <f t="shared" ref="P9:P47" si="3">O9-N9-M9</f>
        <v>1051196</v>
      </c>
      <c r="Q9" s="24">
        <f t="shared" ref="Q9:Q47" si="4">P9+L9</f>
        <v>-2261850</v>
      </c>
      <c r="R9" s="24">
        <f>IF(OR(NewWayOnly="Yes",OldWayOnly="Yes"),0,IF(BothWays="Yes",VLOOKUP($V9,'[1]DSH Year Totals'!$D:$HG,200,FALSE)+VLOOKUP($V9,'[1]DSH Year Totals'!$D:$HG,201,FALSE)-VLOOKUP($V9,'[1]DSH Year Totals'!$D:$HG,205,FALSE)-VLOOKUP($V9,'[1]DSH Year Totals'!$D:$HG,206,FALSE),"error"))</f>
        <v>0</v>
      </c>
      <c r="S9" s="24">
        <f t="shared" si="0"/>
        <v>0</v>
      </c>
      <c r="T9" s="24">
        <v>6474.94</v>
      </c>
      <c r="U9" s="24">
        <v>0</v>
      </c>
      <c r="V9" s="30">
        <v>621762532020</v>
      </c>
      <c r="W9" s="26">
        <v>460030</v>
      </c>
      <c r="X9" s="24">
        <v>26195680</v>
      </c>
      <c r="Y9" s="31"/>
      <c r="Z9" s="27"/>
    </row>
    <row r="10" spans="1:26" x14ac:dyDescent="0.2">
      <c r="A10" s="19" t="s">
        <v>45</v>
      </c>
      <c r="B10" s="19"/>
      <c r="C10" s="24">
        <v>691434.27</v>
      </c>
      <c r="D10" s="28">
        <v>0.20654396728016361</v>
      </c>
      <c r="E10" s="28">
        <v>8.2100000000000006E-2</v>
      </c>
      <c r="F10" s="29" t="s">
        <v>43</v>
      </c>
      <c r="G10" s="24">
        <v>874927.36948176264</v>
      </c>
      <c r="H10" s="24">
        <v>1066969.6305182374</v>
      </c>
      <c r="I10" s="24">
        <v>185747</v>
      </c>
      <c r="J10" s="24">
        <f t="shared" si="1"/>
        <v>2127644</v>
      </c>
      <c r="K10" s="24">
        <v>2563557</v>
      </c>
      <c r="L10" s="24">
        <f t="shared" si="2"/>
        <v>435913</v>
      </c>
      <c r="M10" s="24">
        <v>135414</v>
      </c>
      <c r="N10" s="24">
        <v>0</v>
      </c>
      <c r="O10" s="24">
        <v>771214</v>
      </c>
      <c r="P10" s="24">
        <f t="shared" si="3"/>
        <v>635800</v>
      </c>
      <c r="Q10" s="24">
        <f t="shared" si="4"/>
        <v>1071713</v>
      </c>
      <c r="R10" s="24">
        <f>IF(OR(NewWayOnly="Yes",OldWayOnly="Yes"),0,IF(BothWays="Yes",VLOOKUP($V10,'[1]DSH Year Totals'!$D:$HG,200,FALSE)+VLOOKUP($V10,'[1]DSH Year Totals'!$D:$HG,201,FALSE)-VLOOKUP($V10,'[1]DSH Year Totals'!$D:$HG,205,FALSE)-VLOOKUP($V10,'[1]DSH Year Totals'!$D:$HG,206,FALSE),"error"))</f>
        <v>0</v>
      </c>
      <c r="S10" s="24">
        <f t="shared" si="0"/>
        <v>0</v>
      </c>
      <c r="T10" s="24">
        <v>2960.39</v>
      </c>
      <c r="U10" s="24">
        <v>0</v>
      </c>
      <c r="V10" s="25" t="s">
        <v>92</v>
      </c>
      <c r="W10" s="26">
        <v>460039</v>
      </c>
      <c r="X10" s="24">
        <v>19907978</v>
      </c>
      <c r="Y10" s="31"/>
      <c r="Z10" s="27"/>
    </row>
    <row r="11" spans="1:26" x14ac:dyDescent="0.2">
      <c r="A11" s="19" t="s">
        <v>46</v>
      </c>
      <c r="B11" s="19"/>
      <c r="C11" s="24">
        <v>179060.99</v>
      </c>
      <c r="D11" s="28">
        <v>0.16666666666666666</v>
      </c>
      <c r="E11" s="28">
        <v>0.1021</v>
      </c>
      <c r="F11" s="29" t="s">
        <v>43</v>
      </c>
      <c r="G11" s="24">
        <v>1291401</v>
      </c>
      <c r="H11" s="24">
        <v>0</v>
      </c>
      <c r="I11" s="24">
        <v>0</v>
      </c>
      <c r="J11" s="24">
        <f t="shared" si="1"/>
        <v>1291401</v>
      </c>
      <c r="K11" s="24">
        <v>1195279</v>
      </c>
      <c r="L11" s="24">
        <f t="shared" si="2"/>
        <v>-96122</v>
      </c>
      <c r="M11" s="24">
        <v>195909</v>
      </c>
      <c r="N11" s="24">
        <v>0</v>
      </c>
      <c r="O11" s="24">
        <v>655815</v>
      </c>
      <c r="P11" s="24">
        <f t="shared" si="3"/>
        <v>459906</v>
      </c>
      <c r="Q11" s="24">
        <f t="shared" si="4"/>
        <v>363784</v>
      </c>
      <c r="R11" s="24">
        <f>IF(OR(NewWayOnly="Yes",OldWayOnly="Yes"),0,IF(BothWays="Yes",VLOOKUP($V11,'[1]DSH Year Totals'!$D:$HG,200,FALSE)+VLOOKUP($V11,'[1]DSH Year Totals'!$D:$HG,201,FALSE)-VLOOKUP($V11,'[1]DSH Year Totals'!$D:$HG,205,FALSE)-VLOOKUP($V11,'[1]DSH Year Totals'!$D:$HG,206,FALSE),"error"))</f>
        <v>0</v>
      </c>
      <c r="S11" s="24">
        <f t="shared" si="0"/>
        <v>0</v>
      </c>
      <c r="T11" s="24">
        <v>1224140</v>
      </c>
      <c r="U11" s="24">
        <v>0</v>
      </c>
      <c r="V11" s="25" t="s">
        <v>93</v>
      </c>
      <c r="W11" s="26">
        <v>461335</v>
      </c>
      <c r="X11" s="24">
        <v>8353053</v>
      </c>
      <c r="Y11" s="31"/>
      <c r="Z11" s="27"/>
    </row>
    <row r="12" spans="1:26" x14ac:dyDescent="0.2">
      <c r="A12" s="32" t="s">
        <v>47</v>
      </c>
      <c r="B12" s="32"/>
      <c r="C12" s="33">
        <v>35702.639999999999</v>
      </c>
      <c r="D12" s="34">
        <v>0.49577702702702703</v>
      </c>
      <c r="E12" s="34">
        <v>0.29320000000000002</v>
      </c>
      <c r="F12" s="35" t="s">
        <v>43</v>
      </c>
      <c r="G12" s="33">
        <v>3850028</v>
      </c>
      <c r="H12" s="33">
        <v>0</v>
      </c>
      <c r="I12" s="33">
        <v>43565</v>
      </c>
      <c r="J12" s="33">
        <f t="shared" si="1"/>
        <v>3893593</v>
      </c>
      <c r="K12" s="33">
        <v>2605085</v>
      </c>
      <c r="L12" s="33">
        <f t="shared" si="2"/>
        <v>-1288508</v>
      </c>
      <c r="M12" s="33">
        <v>50975</v>
      </c>
      <c r="N12" s="33">
        <v>0</v>
      </c>
      <c r="O12" s="33">
        <v>335695</v>
      </c>
      <c r="P12" s="33">
        <f t="shared" si="3"/>
        <v>284720</v>
      </c>
      <c r="Q12" s="33">
        <f t="shared" si="4"/>
        <v>-1003788</v>
      </c>
      <c r="R12" s="33">
        <f>IF(OR(NewWayOnly="Yes",OldWayOnly="Yes"),0,IF(BothWays="Yes",VLOOKUP($V12,'[1]DSH Year Totals'!$D:$HG,200,FALSE)+VLOOKUP($V12,'[1]DSH Year Totals'!$D:$HG,201,FALSE)-VLOOKUP($V12,'[1]DSH Year Totals'!$D:$HG,205,FALSE)-VLOOKUP($V12,'[1]DSH Year Totals'!$D:$HG,206,FALSE),"error"))</f>
        <v>0</v>
      </c>
      <c r="S12" s="33">
        <f t="shared" si="0"/>
        <v>0</v>
      </c>
      <c r="T12" s="33">
        <v>2123.73</v>
      </c>
      <c r="U12" s="33">
        <v>0</v>
      </c>
      <c r="V12" s="36" t="s">
        <v>94</v>
      </c>
      <c r="W12" s="37">
        <v>461310</v>
      </c>
      <c r="X12" s="33">
        <v>10273107</v>
      </c>
      <c r="Y12" s="31"/>
      <c r="Z12" s="27"/>
    </row>
    <row r="13" spans="1:26" x14ac:dyDescent="0.2">
      <c r="A13" s="19" t="s">
        <v>48</v>
      </c>
      <c r="B13" s="19"/>
      <c r="C13" s="24">
        <v>176390.03</v>
      </c>
      <c r="D13" s="28">
        <v>0.23102201774564574</v>
      </c>
      <c r="E13" s="28">
        <v>0.1593</v>
      </c>
      <c r="F13" s="29" t="s">
        <v>43</v>
      </c>
      <c r="G13" s="24">
        <v>1836721.0014342314</v>
      </c>
      <c r="H13" s="24">
        <v>2616064.9985657688</v>
      </c>
      <c r="I13" s="24">
        <v>943253</v>
      </c>
      <c r="J13" s="24">
        <f t="shared" si="1"/>
        <v>5396039</v>
      </c>
      <c r="K13" s="24">
        <v>3365539</v>
      </c>
      <c r="L13" s="24">
        <f t="shared" si="2"/>
        <v>-2030500</v>
      </c>
      <c r="M13" s="24">
        <v>147652</v>
      </c>
      <c r="N13" s="24">
        <v>0</v>
      </c>
      <c r="O13" s="24">
        <v>983071</v>
      </c>
      <c r="P13" s="24">
        <f t="shared" si="3"/>
        <v>835419</v>
      </c>
      <c r="Q13" s="24">
        <f t="shared" si="4"/>
        <v>-1195081</v>
      </c>
      <c r="R13" s="24">
        <f>IF(OR(NewWayOnly="Yes",OldWayOnly="Yes"),0,IF(BothWays="Yes",VLOOKUP($V13,'[1]DSH Year Totals'!$D:$HG,200,FALSE)+VLOOKUP($V13,'[1]DSH Year Totals'!$D:$HG,201,FALSE)-VLOOKUP($V13,'[1]DSH Year Totals'!$D:$HG,205,FALSE)-VLOOKUP($V13,'[1]DSH Year Totals'!$D:$HG,206,FALSE),"error"))</f>
        <v>0</v>
      </c>
      <c r="S13" s="24">
        <f t="shared" si="0"/>
        <v>0</v>
      </c>
      <c r="T13" s="24">
        <v>8483.75</v>
      </c>
      <c r="U13" s="24">
        <v>0</v>
      </c>
      <c r="V13" s="30">
        <v>870318837007</v>
      </c>
      <c r="W13" s="26">
        <v>460017</v>
      </c>
      <c r="X13" s="24">
        <v>22633967</v>
      </c>
      <c r="Y13" s="31"/>
      <c r="Z13" s="27"/>
    </row>
    <row r="14" spans="1:26" x14ac:dyDescent="0.2">
      <c r="A14" s="19" t="s">
        <v>49</v>
      </c>
      <c r="B14" s="19"/>
      <c r="C14" s="24">
        <v>22855.15</v>
      </c>
      <c r="D14" s="28">
        <v>0.25869702719797594</v>
      </c>
      <c r="E14" s="28">
        <v>0.13600000000000001</v>
      </c>
      <c r="F14" s="29" t="s">
        <v>43</v>
      </c>
      <c r="G14" s="24">
        <v>11064945.963739319</v>
      </c>
      <c r="H14" s="24">
        <v>443434.03626068076</v>
      </c>
      <c r="I14" s="24">
        <v>123057</v>
      </c>
      <c r="J14" s="24">
        <f t="shared" si="1"/>
        <v>11631437</v>
      </c>
      <c r="K14" s="24">
        <v>7319963</v>
      </c>
      <c r="L14" s="24">
        <f t="shared" si="2"/>
        <v>-4311474</v>
      </c>
      <c r="M14" s="24">
        <v>308832</v>
      </c>
      <c r="N14" s="24">
        <v>0</v>
      </c>
      <c r="O14" s="24">
        <v>1179576</v>
      </c>
      <c r="P14" s="24">
        <f t="shared" si="3"/>
        <v>870744</v>
      </c>
      <c r="Q14" s="24">
        <f t="shared" si="4"/>
        <v>-3440730</v>
      </c>
      <c r="R14" s="24">
        <f>IF(OR(NewWayOnly="Yes",OldWayOnly="Yes"),0,IF(BothWays="Yes",VLOOKUP($V14,'[1]DSH Year Totals'!$D:$HG,200,FALSE)+VLOOKUP($V14,'[1]DSH Year Totals'!$D:$HG,201,FALSE)-VLOOKUP($V14,'[1]DSH Year Totals'!$D:$HG,205,FALSE)-VLOOKUP($V14,'[1]DSH Year Totals'!$D:$HG,206,FALSE),"error"))</f>
        <v>0</v>
      </c>
      <c r="S14" s="24">
        <f t="shared" si="0"/>
        <v>0</v>
      </c>
      <c r="T14" s="24">
        <v>1359.53</v>
      </c>
      <c r="U14" s="24">
        <v>0</v>
      </c>
      <c r="V14" s="30">
        <v>621762357001</v>
      </c>
      <c r="W14" s="26">
        <v>460011</v>
      </c>
      <c r="X14" s="24">
        <v>35387842</v>
      </c>
      <c r="Y14" s="31"/>
      <c r="Z14" s="27"/>
    </row>
    <row r="15" spans="1:26" x14ac:dyDescent="0.2">
      <c r="A15" s="19" t="s">
        <v>50</v>
      </c>
      <c r="B15" s="19"/>
      <c r="C15" s="24">
        <v>2034309.28</v>
      </c>
      <c r="D15" s="28">
        <v>0.28118113706478626</v>
      </c>
      <c r="E15" s="28">
        <v>0.16839999999999999</v>
      </c>
      <c r="F15" s="29" t="s">
        <v>43</v>
      </c>
      <c r="G15" s="24">
        <v>6635740.9179346915</v>
      </c>
      <c r="H15" s="24">
        <v>7001358.0820653085</v>
      </c>
      <c r="I15" s="24">
        <v>2083468</v>
      </c>
      <c r="J15" s="24">
        <f t="shared" si="1"/>
        <v>15720567</v>
      </c>
      <c r="K15" s="24">
        <v>11106033</v>
      </c>
      <c r="L15" s="24">
        <f t="shared" si="2"/>
        <v>-4614534</v>
      </c>
      <c r="M15" s="24">
        <v>706020</v>
      </c>
      <c r="N15" s="24">
        <v>0</v>
      </c>
      <c r="O15" s="24">
        <v>2953689</v>
      </c>
      <c r="P15" s="24">
        <f t="shared" si="3"/>
        <v>2247669</v>
      </c>
      <c r="Q15" s="24">
        <f t="shared" si="4"/>
        <v>-2366865</v>
      </c>
      <c r="R15" s="24">
        <f>IF(OR(NewWayOnly="Yes",OldWayOnly="Yes"),0,IF(BothWays="Yes",VLOOKUP($V15,'[1]DSH Year Totals'!$D:$HG,200,FALSE)+VLOOKUP($V15,'[1]DSH Year Totals'!$D:$HG,201,FALSE)-VLOOKUP($V15,'[1]DSH Year Totals'!$D:$HG,205,FALSE)-VLOOKUP($V15,'[1]DSH Year Totals'!$D:$HG,206,FALSE),"error"))</f>
        <v>0</v>
      </c>
      <c r="S15" s="24">
        <f t="shared" si="0"/>
        <v>0</v>
      </c>
      <c r="T15" s="24">
        <v>44388.49</v>
      </c>
      <c r="U15" s="24">
        <v>0</v>
      </c>
      <c r="V15" s="25" t="s">
        <v>95</v>
      </c>
      <c r="W15" s="26">
        <v>460007</v>
      </c>
      <c r="X15" s="24">
        <v>58874980</v>
      </c>
      <c r="Y15" s="31"/>
      <c r="Z15" s="27"/>
    </row>
    <row r="16" spans="1:26" x14ac:dyDescent="0.2">
      <c r="A16" s="19" t="s">
        <v>51</v>
      </c>
      <c r="B16" s="19"/>
      <c r="C16" s="24">
        <v>348821.78</v>
      </c>
      <c r="D16" s="28">
        <v>0.15219760261532872</v>
      </c>
      <c r="E16" s="28">
        <v>7.9100000000000004E-2</v>
      </c>
      <c r="F16" s="29" t="s">
        <v>43</v>
      </c>
      <c r="G16" s="24">
        <v>2385099</v>
      </c>
      <c r="H16" s="24">
        <v>0</v>
      </c>
      <c r="I16" s="24">
        <v>79903</v>
      </c>
      <c r="J16" s="24">
        <f t="shared" si="1"/>
        <v>2465002</v>
      </c>
      <c r="K16" s="24">
        <v>2048156</v>
      </c>
      <c r="L16" s="24">
        <f t="shared" si="2"/>
        <v>-416846</v>
      </c>
      <c r="M16" s="24">
        <v>324774</v>
      </c>
      <c r="N16" s="24">
        <v>0</v>
      </c>
      <c r="O16" s="24">
        <v>1002416</v>
      </c>
      <c r="P16" s="24">
        <f t="shared" si="3"/>
        <v>677642</v>
      </c>
      <c r="Q16" s="24">
        <f t="shared" si="4"/>
        <v>260796</v>
      </c>
      <c r="R16" s="24">
        <f>IF(OR(NewWayOnly="Yes",OldWayOnly="Yes"),0,IF(BothWays="Yes",VLOOKUP($V16,'[1]DSH Year Totals'!$D:$HG,200,FALSE)+VLOOKUP($V16,'[1]DSH Year Totals'!$D:$HG,201,FALSE)-VLOOKUP($V16,'[1]DSH Year Totals'!$D:$HG,205,FALSE)-VLOOKUP($V16,'[1]DSH Year Totals'!$D:$HG,206,FALSE),"error"))</f>
        <v>0</v>
      </c>
      <c r="S16" s="24">
        <f t="shared" si="0"/>
        <v>0</v>
      </c>
      <c r="T16" s="24">
        <v>10748.41</v>
      </c>
      <c r="U16" s="24">
        <v>0</v>
      </c>
      <c r="V16" s="25" t="s">
        <v>96</v>
      </c>
      <c r="W16" s="26">
        <v>461304</v>
      </c>
      <c r="X16" s="24">
        <v>18112714</v>
      </c>
      <c r="Y16" s="31"/>
      <c r="Z16" s="27"/>
    </row>
    <row r="17" spans="1:26" x14ac:dyDescent="0.2">
      <c r="A17" s="32" t="s">
        <v>52</v>
      </c>
      <c r="B17" s="38" t="s">
        <v>53</v>
      </c>
      <c r="C17" s="33">
        <v>1202080.77</v>
      </c>
      <c r="D17" s="34">
        <v>0</v>
      </c>
      <c r="E17" s="34">
        <v>0</v>
      </c>
      <c r="F17" s="35" t="s">
        <v>43</v>
      </c>
      <c r="G17" s="33">
        <v>0</v>
      </c>
      <c r="H17" s="33">
        <v>0</v>
      </c>
      <c r="I17" s="33">
        <v>0</v>
      </c>
      <c r="J17" s="33">
        <f t="shared" si="1"/>
        <v>0</v>
      </c>
      <c r="K17" s="33">
        <v>0</v>
      </c>
      <c r="L17" s="33">
        <f t="shared" si="2"/>
        <v>0</v>
      </c>
      <c r="M17" s="33">
        <v>0</v>
      </c>
      <c r="N17" s="33">
        <v>0</v>
      </c>
      <c r="O17" s="33">
        <v>0</v>
      </c>
      <c r="P17" s="33">
        <f t="shared" si="3"/>
        <v>0</v>
      </c>
      <c r="Q17" s="33">
        <f t="shared" si="4"/>
        <v>0</v>
      </c>
      <c r="R17" s="33">
        <f>IF(OR(NewWayOnly="Yes",OldWayOnly="Yes"),0,IF(BothWays="Yes",VLOOKUP($V17,'[1]DSH Year Totals'!$D:$HG,200,FALSE)+VLOOKUP($V17,'[1]DSH Year Totals'!$D:$HG,201,FALSE)-VLOOKUP($V17,'[1]DSH Year Totals'!$D:$HG,205,FALSE)-VLOOKUP($V17,'[1]DSH Year Totals'!$D:$HG,206,FALSE),"error"))</f>
        <v>0</v>
      </c>
      <c r="S17" s="33">
        <f t="shared" si="0"/>
        <v>0</v>
      </c>
      <c r="T17" s="33">
        <v>6453.28</v>
      </c>
      <c r="U17" s="33">
        <v>0</v>
      </c>
      <c r="V17" s="36" t="s">
        <v>97</v>
      </c>
      <c r="W17" s="37">
        <v>460041</v>
      </c>
      <c r="X17" s="33">
        <v>0</v>
      </c>
      <c r="Y17" s="31"/>
      <c r="Z17" s="27"/>
    </row>
    <row r="18" spans="1:26" x14ac:dyDescent="0.2">
      <c r="A18" s="19" t="s">
        <v>54</v>
      </c>
      <c r="B18" s="20"/>
      <c r="C18" s="24">
        <v>183844.19</v>
      </c>
      <c r="D18" s="28">
        <v>0.26806526806526809</v>
      </c>
      <c r="E18" s="28">
        <v>0.15240000000000001</v>
      </c>
      <c r="F18" s="29" t="s">
        <v>43</v>
      </c>
      <c r="G18" s="24">
        <v>1490607.0968684256</v>
      </c>
      <c r="H18" s="24">
        <v>57739.903131574363</v>
      </c>
      <c r="I18" s="24">
        <v>30996</v>
      </c>
      <c r="J18" s="24">
        <f t="shared" si="1"/>
        <v>1579343</v>
      </c>
      <c r="K18" s="24">
        <v>1373587</v>
      </c>
      <c r="L18" s="24">
        <f t="shared" si="2"/>
        <v>-205756</v>
      </c>
      <c r="M18" s="24">
        <v>113717</v>
      </c>
      <c r="N18" s="24">
        <v>0</v>
      </c>
      <c r="O18" s="24">
        <v>469740</v>
      </c>
      <c r="P18" s="24">
        <f t="shared" si="3"/>
        <v>356023</v>
      </c>
      <c r="Q18" s="24">
        <f t="shared" si="4"/>
        <v>150267</v>
      </c>
      <c r="R18" s="24">
        <f>IF(OR(NewWayOnly="Yes",OldWayOnly="Yes"),0,IF(BothWays="Yes",VLOOKUP($V18,'[1]DSH Year Totals'!$D:$HG,200,FALSE)+VLOOKUP($V18,'[1]DSH Year Totals'!$D:$HG,201,FALSE)-VLOOKUP($V18,'[1]DSH Year Totals'!$D:$HG,205,FALSE)-VLOOKUP($V18,'[1]DSH Year Totals'!$D:$HG,206,FALSE),"error"))</f>
        <v>0</v>
      </c>
      <c r="S18" s="24">
        <f t="shared" si="0"/>
        <v>0</v>
      </c>
      <c r="T18" s="24">
        <v>10935.96</v>
      </c>
      <c r="U18" s="24">
        <v>0</v>
      </c>
      <c r="V18" s="25" t="s">
        <v>98</v>
      </c>
      <c r="W18" s="26">
        <v>461300</v>
      </c>
      <c r="X18" s="24">
        <v>7765076</v>
      </c>
      <c r="Y18" s="31"/>
      <c r="Z18" s="27"/>
    </row>
    <row r="19" spans="1:26" x14ac:dyDescent="0.2">
      <c r="A19" s="19" t="s">
        <v>55</v>
      </c>
      <c r="B19" s="19"/>
      <c r="C19" s="24">
        <v>10472760.91</v>
      </c>
      <c r="D19" s="28">
        <v>0.2027207747290754</v>
      </c>
      <c r="E19" s="28">
        <v>0.10869999999999999</v>
      </c>
      <c r="F19" s="29" t="s">
        <v>43</v>
      </c>
      <c r="G19" s="24">
        <v>30683535.845321845</v>
      </c>
      <c r="H19" s="24">
        <v>19801829.154678155</v>
      </c>
      <c r="I19" s="24">
        <v>8492564</v>
      </c>
      <c r="J19" s="24">
        <f t="shared" si="1"/>
        <v>58977929</v>
      </c>
      <c r="K19" s="24">
        <v>53983932</v>
      </c>
      <c r="L19" s="24">
        <f t="shared" si="2"/>
        <v>-4993997</v>
      </c>
      <c r="M19" s="24">
        <v>3957967</v>
      </c>
      <c r="N19" s="24">
        <v>0</v>
      </c>
      <c r="O19" s="24">
        <v>19737623</v>
      </c>
      <c r="P19" s="24">
        <f t="shared" si="3"/>
        <v>15779656</v>
      </c>
      <c r="Q19" s="24">
        <f t="shared" si="4"/>
        <v>10785659</v>
      </c>
      <c r="R19" s="24">
        <f>IF(OR(NewWayOnly="Yes",OldWayOnly="Yes"),0,IF(BothWays="Yes",VLOOKUP($V19,'[1]DSH Year Totals'!$D:$HG,200,FALSE)+VLOOKUP($V19,'[1]DSH Year Totals'!$D:$HG,201,FALSE)-VLOOKUP($V19,'[1]DSH Year Totals'!$D:$HG,205,FALSE)-VLOOKUP($V19,'[1]DSH Year Totals'!$D:$HG,206,FALSE),"error"))</f>
        <v>0</v>
      </c>
      <c r="S19" s="24">
        <f t="shared" si="0"/>
        <v>0</v>
      </c>
      <c r="T19" s="24">
        <v>41517.9</v>
      </c>
      <c r="U19" s="24">
        <v>0</v>
      </c>
      <c r="V19" s="25" t="s">
        <v>99</v>
      </c>
      <c r="W19" s="26">
        <v>460021</v>
      </c>
      <c r="X19" s="24">
        <v>406273878</v>
      </c>
      <c r="Y19" s="31"/>
      <c r="Z19" s="27"/>
    </row>
    <row r="20" spans="1:26" x14ac:dyDescent="0.2">
      <c r="A20" s="19" t="s">
        <v>56</v>
      </c>
      <c r="B20" s="19"/>
      <c r="C20" s="24">
        <v>200152.97</v>
      </c>
      <c r="D20" s="28">
        <v>0.28256880733944956</v>
      </c>
      <c r="E20" s="28">
        <v>0.15240000000000001</v>
      </c>
      <c r="F20" s="29" t="s">
        <v>43</v>
      </c>
      <c r="G20" s="24">
        <v>1035480.9153056825</v>
      </c>
      <c r="H20" s="24">
        <v>42615.084694317498</v>
      </c>
      <c r="I20" s="24">
        <v>18771</v>
      </c>
      <c r="J20" s="24">
        <f t="shared" si="1"/>
        <v>1096867</v>
      </c>
      <c r="K20" s="24">
        <v>946871</v>
      </c>
      <c r="L20" s="24">
        <f t="shared" si="2"/>
        <v>-149996</v>
      </c>
      <c r="M20" s="24">
        <v>49171</v>
      </c>
      <c r="N20" s="24">
        <v>0</v>
      </c>
      <c r="O20" s="24">
        <v>311613</v>
      </c>
      <c r="P20" s="24">
        <f t="shared" si="3"/>
        <v>262442</v>
      </c>
      <c r="Q20" s="24">
        <f t="shared" si="4"/>
        <v>112446</v>
      </c>
      <c r="R20" s="24">
        <f>IF(OR(NewWayOnly="Yes",OldWayOnly="Yes"),0,IF(BothWays="Yes",VLOOKUP($V20,'[1]DSH Year Totals'!$D:$HG,200,FALSE)+VLOOKUP($V20,'[1]DSH Year Totals'!$D:$HG,201,FALSE)-VLOOKUP($V20,'[1]DSH Year Totals'!$D:$HG,205,FALSE)-VLOOKUP($V20,'[1]DSH Year Totals'!$D:$HG,206,FALSE),"error"))</f>
        <v>0</v>
      </c>
      <c r="S20" s="24">
        <f t="shared" si="0"/>
        <v>0</v>
      </c>
      <c r="T20" s="24">
        <v>11715.81</v>
      </c>
      <c r="U20" s="24">
        <v>0</v>
      </c>
      <c r="V20" s="25" t="s">
        <v>100</v>
      </c>
      <c r="W20" s="26">
        <v>461301</v>
      </c>
      <c r="X20" s="24">
        <v>5834057</v>
      </c>
      <c r="Y20" s="31"/>
      <c r="Z20" s="27"/>
    </row>
    <row r="21" spans="1:26" x14ac:dyDescent="0.2">
      <c r="A21" s="19" t="s">
        <v>57</v>
      </c>
      <c r="B21" s="19"/>
      <c r="C21" s="24">
        <v>797897.88</v>
      </c>
      <c r="D21" s="28">
        <v>8.8560885608856083E-2</v>
      </c>
      <c r="E21" s="28">
        <v>0.1016</v>
      </c>
      <c r="F21" s="29" t="s">
        <v>43</v>
      </c>
      <c r="G21" s="24">
        <v>670894.81923618971</v>
      </c>
      <c r="H21" s="24">
        <v>68536.180763810276</v>
      </c>
      <c r="I21" s="24">
        <v>0</v>
      </c>
      <c r="J21" s="24">
        <f t="shared" si="1"/>
        <v>739431</v>
      </c>
      <c r="K21" s="24">
        <v>597163</v>
      </c>
      <c r="L21" s="24">
        <f t="shared" si="2"/>
        <v>-142268</v>
      </c>
      <c r="M21" s="24">
        <v>146899</v>
      </c>
      <c r="N21" s="24">
        <v>0</v>
      </c>
      <c r="O21" s="24">
        <v>709911</v>
      </c>
      <c r="P21" s="24">
        <f t="shared" si="3"/>
        <v>563012</v>
      </c>
      <c r="Q21" s="24">
        <f t="shared" si="4"/>
        <v>420744</v>
      </c>
      <c r="R21" s="24">
        <f>IF(OR(NewWayOnly="Yes",OldWayOnly="Yes"),0,IF(BothWays="Yes",VLOOKUP($V21,'[1]DSH Year Totals'!$D:$HG,200,FALSE)+VLOOKUP($V21,'[1]DSH Year Totals'!$D:$HG,201,FALSE)-VLOOKUP($V21,'[1]DSH Year Totals'!$D:$HG,205,FALSE)-VLOOKUP($V21,'[1]DSH Year Totals'!$D:$HG,206,FALSE),"error"))</f>
        <v>0</v>
      </c>
      <c r="S21" s="24">
        <f t="shared" si="0"/>
        <v>0</v>
      </c>
      <c r="T21" s="24">
        <v>785702</v>
      </c>
      <c r="U21" s="24">
        <v>0</v>
      </c>
      <c r="V21" s="25" t="s">
        <v>101</v>
      </c>
      <c r="W21" s="26">
        <v>461333</v>
      </c>
      <c r="X21" s="24">
        <v>7591139</v>
      </c>
      <c r="Y21" s="31"/>
      <c r="Z21" s="27"/>
    </row>
    <row r="22" spans="1:26" x14ac:dyDescent="0.2">
      <c r="A22" s="32" t="s">
        <v>58</v>
      </c>
      <c r="B22" s="32"/>
      <c r="C22" s="33">
        <v>384422.92</v>
      </c>
      <c r="D22" s="34">
        <v>0.15968457368161657</v>
      </c>
      <c r="E22" s="34">
        <v>8.0500000000000002E-2</v>
      </c>
      <c r="F22" s="35" t="s">
        <v>43</v>
      </c>
      <c r="G22" s="33">
        <v>1641432.0240575066</v>
      </c>
      <c r="H22" s="33">
        <v>20201.975942493293</v>
      </c>
      <c r="I22" s="33">
        <v>0</v>
      </c>
      <c r="J22" s="33">
        <f t="shared" si="1"/>
        <v>1661633.9999999998</v>
      </c>
      <c r="K22" s="33">
        <v>1557598</v>
      </c>
      <c r="L22" s="33">
        <f t="shared" si="2"/>
        <v>-104035.99999999977</v>
      </c>
      <c r="M22" s="33">
        <v>266480</v>
      </c>
      <c r="N22" s="33">
        <v>0</v>
      </c>
      <c r="O22" s="33">
        <v>570947</v>
      </c>
      <c r="P22" s="33">
        <f t="shared" si="3"/>
        <v>304467</v>
      </c>
      <c r="Q22" s="33">
        <f t="shared" si="4"/>
        <v>200431.00000000023</v>
      </c>
      <c r="R22" s="33">
        <f>IF(OR(NewWayOnly="Yes",OldWayOnly="Yes"),0,IF(BothWays="Yes",VLOOKUP($V22,'[1]DSH Year Totals'!$D:$HG,200,FALSE)+VLOOKUP($V22,'[1]DSH Year Totals'!$D:$HG,201,FALSE)-VLOOKUP($V22,'[1]DSH Year Totals'!$D:$HG,205,FALSE)-VLOOKUP($V22,'[1]DSH Year Totals'!$D:$HG,206,FALSE),"error"))</f>
        <v>0</v>
      </c>
      <c r="S22" s="33">
        <f t="shared" si="0"/>
        <v>0</v>
      </c>
      <c r="T22" s="33">
        <v>281769</v>
      </c>
      <c r="U22" s="33">
        <v>0</v>
      </c>
      <c r="V22" s="36" t="s">
        <v>102</v>
      </c>
      <c r="W22" s="37">
        <v>461306</v>
      </c>
      <c r="X22" s="33">
        <v>12775316</v>
      </c>
      <c r="Y22" s="31"/>
      <c r="Z22" s="27"/>
    </row>
    <row r="23" spans="1:26" x14ac:dyDescent="0.2">
      <c r="A23" s="19" t="s">
        <v>59</v>
      </c>
      <c r="B23" s="19"/>
      <c r="C23" s="24">
        <v>456423.99</v>
      </c>
      <c r="D23" s="28">
        <v>0.22603174603174603</v>
      </c>
      <c r="E23" s="28">
        <v>9.1999999999999998E-2</v>
      </c>
      <c r="F23" s="29" t="s">
        <v>43</v>
      </c>
      <c r="G23" s="24">
        <v>1405465.3219261924</v>
      </c>
      <c r="H23" s="24">
        <v>1206418.6780738076</v>
      </c>
      <c r="I23" s="24">
        <v>339989</v>
      </c>
      <c r="J23" s="24">
        <f t="shared" si="1"/>
        <v>2951873</v>
      </c>
      <c r="K23" s="24">
        <v>2286135</v>
      </c>
      <c r="L23" s="24">
        <f t="shared" si="2"/>
        <v>-665738</v>
      </c>
      <c r="M23" s="24">
        <v>457574</v>
      </c>
      <c r="N23" s="24">
        <v>0</v>
      </c>
      <c r="O23" s="24">
        <v>1426920</v>
      </c>
      <c r="P23" s="24">
        <f t="shared" si="3"/>
        <v>969346</v>
      </c>
      <c r="Q23" s="24">
        <f t="shared" si="4"/>
        <v>303608</v>
      </c>
      <c r="R23" s="24">
        <f>IF(OR(NewWayOnly="Yes",OldWayOnly="Yes"),0,IF(BothWays="Yes",VLOOKUP($V23,'[1]DSH Year Totals'!$D:$HG,200,FALSE)+VLOOKUP($V23,'[1]DSH Year Totals'!$D:$HG,201,FALSE)-VLOOKUP($V23,'[1]DSH Year Totals'!$D:$HG,205,FALSE)-VLOOKUP($V23,'[1]DSH Year Totals'!$D:$HG,206,FALSE),"error"))</f>
        <v>0</v>
      </c>
      <c r="S23" s="24">
        <f t="shared" si="0"/>
        <v>0</v>
      </c>
      <c r="T23" s="24">
        <v>10255.219999999999</v>
      </c>
      <c r="U23" s="24">
        <v>0</v>
      </c>
      <c r="V23" s="25" t="s">
        <v>103</v>
      </c>
      <c r="W23" s="26">
        <v>461307</v>
      </c>
      <c r="X23" s="24">
        <v>22408907</v>
      </c>
      <c r="Y23" s="31"/>
      <c r="Z23" s="27"/>
    </row>
    <row r="24" spans="1:26" x14ac:dyDescent="0.2">
      <c r="A24" s="19" t="s">
        <v>60</v>
      </c>
      <c r="B24" s="19"/>
      <c r="C24" s="24">
        <v>29181109.870000001</v>
      </c>
      <c r="D24" s="28">
        <v>0.18653767756906769</v>
      </c>
      <c r="E24" s="28">
        <v>0.14130000000000001</v>
      </c>
      <c r="F24" s="29" t="s">
        <v>43</v>
      </c>
      <c r="G24" s="24">
        <v>62074018.496799171</v>
      </c>
      <c r="H24" s="24">
        <v>36067119.503200822</v>
      </c>
      <c r="I24" s="24">
        <v>19160525</v>
      </c>
      <c r="J24" s="24">
        <f t="shared" si="1"/>
        <v>117301663</v>
      </c>
      <c r="K24" s="24">
        <v>88199198</v>
      </c>
      <c r="L24" s="24">
        <f t="shared" si="2"/>
        <v>-29102465</v>
      </c>
      <c r="M24" s="24">
        <v>3361650</v>
      </c>
      <c r="N24" s="24">
        <v>0</v>
      </c>
      <c r="O24" s="24">
        <v>39501390</v>
      </c>
      <c r="P24" s="24">
        <f t="shared" si="3"/>
        <v>36139740</v>
      </c>
      <c r="Q24" s="24">
        <f t="shared" si="4"/>
        <v>7037275</v>
      </c>
      <c r="R24" s="24">
        <f>IF(OR(NewWayOnly="Yes",OldWayOnly="Yes"),0,IF(BothWays="Yes",VLOOKUP($V24,'[1]DSH Year Totals'!$D:$HG,200,FALSE)+VLOOKUP($V24,'[1]DSH Year Totals'!$D:$HG,201,FALSE)-VLOOKUP($V24,'[1]DSH Year Totals'!$D:$HG,205,FALSE)-VLOOKUP($V24,'[1]DSH Year Totals'!$D:$HG,206,FALSE),"error"))</f>
        <v>0</v>
      </c>
      <c r="S24" s="24">
        <f t="shared" si="0"/>
        <v>0</v>
      </c>
      <c r="T24" s="24">
        <v>93133.46</v>
      </c>
      <c r="U24" s="24">
        <v>0</v>
      </c>
      <c r="V24" s="25" t="s">
        <v>104</v>
      </c>
      <c r="W24" s="26">
        <v>460010</v>
      </c>
      <c r="X24" s="24">
        <v>659314515</v>
      </c>
      <c r="Y24" s="31"/>
      <c r="Z24" s="27"/>
    </row>
    <row r="25" spans="1:26" x14ac:dyDescent="0.2">
      <c r="A25" s="19" t="s">
        <v>61</v>
      </c>
      <c r="B25" s="20" t="s">
        <v>53</v>
      </c>
      <c r="C25" s="24">
        <v>5063615.7699999996</v>
      </c>
      <c r="D25" s="28">
        <v>0</v>
      </c>
      <c r="E25" s="28">
        <v>0</v>
      </c>
      <c r="F25" s="29" t="s">
        <v>43</v>
      </c>
      <c r="G25" s="24">
        <v>0</v>
      </c>
      <c r="H25" s="24">
        <v>0</v>
      </c>
      <c r="I25" s="24">
        <v>0</v>
      </c>
      <c r="J25" s="24">
        <f t="shared" si="1"/>
        <v>0</v>
      </c>
      <c r="K25" s="24">
        <v>0</v>
      </c>
      <c r="L25" s="24">
        <f t="shared" si="2"/>
        <v>0</v>
      </c>
      <c r="M25" s="24">
        <v>0</v>
      </c>
      <c r="N25" s="24">
        <v>0</v>
      </c>
      <c r="O25" s="24">
        <v>0</v>
      </c>
      <c r="P25" s="24">
        <f t="shared" si="3"/>
        <v>0</v>
      </c>
      <c r="Q25" s="24">
        <f t="shared" si="4"/>
        <v>0</v>
      </c>
      <c r="R25" s="24">
        <f>IF(OR(NewWayOnly="Yes",OldWayOnly="Yes"),0,IF(BothWays="Yes",VLOOKUP($V25,'[1]DSH Year Totals'!$D:$HG,200,FALSE)+VLOOKUP($V25,'[1]DSH Year Totals'!$D:$HG,201,FALSE)-VLOOKUP($V25,'[1]DSH Year Totals'!$D:$HG,205,FALSE)-VLOOKUP($V25,'[1]DSH Year Totals'!$D:$HG,206,FALSE),"error"))</f>
        <v>0</v>
      </c>
      <c r="S25" s="24">
        <f t="shared" si="0"/>
        <v>0</v>
      </c>
      <c r="T25" s="24">
        <v>27232.38</v>
      </c>
      <c r="U25" s="24">
        <v>0</v>
      </c>
      <c r="V25" s="25" t="s">
        <v>105</v>
      </c>
      <c r="W25" s="26">
        <v>460051</v>
      </c>
      <c r="X25" s="24">
        <v>0</v>
      </c>
      <c r="Y25" s="31"/>
      <c r="Z25" s="27"/>
    </row>
    <row r="26" spans="1:26" x14ac:dyDescent="0.2">
      <c r="A26" s="19" t="s">
        <v>62</v>
      </c>
      <c r="B26" s="20"/>
      <c r="C26" s="24">
        <v>24985.57</v>
      </c>
      <c r="D26" s="28">
        <v>0.26291079812206575</v>
      </c>
      <c r="E26" s="28">
        <v>5.74E-2</v>
      </c>
      <c r="F26" s="29" t="s">
        <v>43</v>
      </c>
      <c r="G26" s="24">
        <v>542440</v>
      </c>
      <c r="H26" s="24">
        <v>237594</v>
      </c>
      <c r="I26" s="24">
        <v>0</v>
      </c>
      <c r="J26" s="24">
        <f t="shared" si="1"/>
        <v>780034</v>
      </c>
      <c r="K26" s="24">
        <v>1247842</v>
      </c>
      <c r="L26" s="24">
        <f t="shared" si="2"/>
        <v>467808</v>
      </c>
      <c r="M26" s="24">
        <v>123434</v>
      </c>
      <c r="N26" s="24">
        <v>0</v>
      </c>
      <c r="O26" s="24">
        <v>473866</v>
      </c>
      <c r="P26" s="24">
        <f t="shared" si="3"/>
        <v>350432</v>
      </c>
      <c r="Q26" s="24">
        <f t="shared" si="4"/>
        <v>818240</v>
      </c>
      <c r="R26" s="24">
        <f>IF(OR(NewWayOnly="Yes",OldWayOnly="Yes"),0,IF(BothWays="Yes",VLOOKUP($V26,'[1]DSH Year Totals'!$D:$HG,200,FALSE)+VLOOKUP($V26,'[1]DSH Year Totals'!$D:$HG,201,FALSE)-VLOOKUP($V26,'[1]DSH Year Totals'!$D:$HG,205,FALSE)-VLOOKUP($V26,'[1]DSH Year Totals'!$D:$HG,206,FALSE),"error"))</f>
        <v>0</v>
      </c>
      <c r="S26" s="24">
        <f t="shared" si="0"/>
        <v>0</v>
      </c>
      <c r="T26" s="24">
        <v>1023354</v>
      </c>
      <c r="U26" s="24">
        <v>0</v>
      </c>
      <c r="V26" s="30">
        <v>870467930003</v>
      </c>
      <c r="W26" s="26">
        <v>461309</v>
      </c>
      <c r="X26" s="24">
        <v>7180025</v>
      </c>
      <c r="Y26" s="31"/>
      <c r="Z26" s="27"/>
    </row>
    <row r="27" spans="1:26" x14ac:dyDescent="0.2">
      <c r="A27" s="32" t="s">
        <v>63</v>
      </c>
      <c r="B27" s="32"/>
      <c r="C27" s="33">
        <v>9277631.8699999992</v>
      </c>
      <c r="D27" s="34">
        <v>0.21144423579183666</v>
      </c>
      <c r="E27" s="34">
        <v>0.1744</v>
      </c>
      <c r="F27" s="35" t="s">
        <v>43</v>
      </c>
      <c r="G27" s="33">
        <v>17569931.853251759</v>
      </c>
      <c r="H27" s="33">
        <v>12158070.146748243</v>
      </c>
      <c r="I27" s="33">
        <v>7256190</v>
      </c>
      <c r="J27" s="33">
        <f t="shared" si="1"/>
        <v>36984192</v>
      </c>
      <c r="K27" s="33">
        <v>28332731</v>
      </c>
      <c r="L27" s="33">
        <f t="shared" si="2"/>
        <v>-8651461</v>
      </c>
      <c r="M27" s="33">
        <v>1353035</v>
      </c>
      <c r="N27" s="33">
        <v>0</v>
      </c>
      <c r="O27" s="33">
        <v>17117073</v>
      </c>
      <c r="P27" s="33">
        <f t="shared" si="3"/>
        <v>15764038</v>
      </c>
      <c r="Q27" s="33">
        <f t="shared" si="4"/>
        <v>7112577</v>
      </c>
      <c r="R27" s="33">
        <f>IF(OR(NewWayOnly="Yes",OldWayOnly="Yes"),0,IF(BothWays="Yes",VLOOKUP($V27,'[1]DSH Year Totals'!$D:$HG,200,FALSE)+VLOOKUP($V27,'[1]DSH Year Totals'!$D:$HG,201,FALSE)-VLOOKUP($V27,'[1]DSH Year Totals'!$D:$HG,205,FALSE)-VLOOKUP($V27,'[1]DSH Year Totals'!$D:$HG,206,FALSE),"error"))</f>
        <v>0</v>
      </c>
      <c r="S27" s="33">
        <f t="shared" si="0"/>
        <v>0</v>
      </c>
      <c r="T27" s="33">
        <v>44028.12</v>
      </c>
      <c r="U27" s="33">
        <v>0</v>
      </c>
      <c r="V27" s="36" t="s">
        <v>106</v>
      </c>
      <c r="W27" s="37">
        <v>460006</v>
      </c>
      <c r="X27" s="33">
        <v>201768704</v>
      </c>
      <c r="Y27" s="31"/>
      <c r="Z27" s="27"/>
    </row>
    <row r="28" spans="1:26" x14ac:dyDescent="0.2">
      <c r="A28" s="19" t="s">
        <v>64</v>
      </c>
      <c r="B28" s="19"/>
      <c r="C28" s="24">
        <v>1917181.61</v>
      </c>
      <c r="D28" s="28">
        <v>0.25309652983928754</v>
      </c>
      <c r="E28" s="28">
        <v>0.10630000000000001</v>
      </c>
      <c r="F28" s="29" t="s">
        <v>43</v>
      </c>
      <c r="G28" s="24">
        <v>11026575.047591172</v>
      </c>
      <c r="H28" s="24">
        <v>8717416.9524088278</v>
      </c>
      <c r="I28" s="24">
        <v>4336373</v>
      </c>
      <c r="J28" s="24">
        <f t="shared" si="1"/>
        <v>24080365</v>
      </c>
      <c r="K28" s="24">
        <v>20552563</v>
      </c>
      <c r="L28" s="24">
        <f t="shared" si="2"/>
        <v>-3527802</v>
      </c>
      <c r="M28" s="24">
        <v>1713992</v>
      </c>
      <c r="N28" s="24">
        <v>0</v>
      </c>
      <c r="O28" s="24">
        <v>4714866</v>
      </c>
      <c r="P28" s="24">
        <f t="shared" si="3"/>
        <v>3000874</v>
      </c>
      <c r="Q28" s="24">
        <f t="shared" si="4"/>
        <v>-526928</v>
      </c>
      <c r="R28" s="24">
        <f>IF(OR(NewWayOnly="Yes",OldWayOnly="Yes"),0,IF(BothWays="Yes",VLOOKUP($V28,'[1]DSH Year Totals'!$D:$HG,200,FALSE)+VLOOKUP($V28,'[1]DSH Year Totals'!$D:$HG,201,FALSE)-VLOOKUP($V28,'[1]DSH Year Totals'!$D:$HG,205,FALSE)-VLOOKUP($V28,'[1]DSH Year Totals'!$D:$HG,206,FALSE),"error"))</f>
        <v>0</v>
      </c>
      <c r="S28" s="24">
        <f t="shared" si="0"/>
        <v>0</v>
      </c>
      <c r="T28" s="24">
        <v>15004.36</v>
      </c>
      <c r="U28" s="24">
        <v>0</v>
      </c>
      <c r="V28" s="25" t="s">
        <v>107</v>
      </c>
      <c r="W28" s="26">
        <v>460015</v>
      </c>
      <c r="X28" s="24">
        <v>138348592</v>
      </c>
      <c r="Y28" s="31"/>
      <c r="Z28" s="27"/>
    </row>
    <row r="29" spans="1:26" x14ac:dyDescent="0.2">
      <c r="A29" s="19" t="s">
        <v>65</v>
      </c>
      <c r="B29" s="19"/>
      <c r="C29" s="24">
        <v>16299530.800000001</v>
      </c>
      <c r="D29" s="28">
        <v>0.24478069066284527</v>
      </c>
      <c r="E29" s="28">
        <v>0.15759999999999999</v>
      </c>
      <c r="F29" s="29" t="s">
        <v>43</v>
      </c>
      <c r="G29" s="24">
        <v>32560676.936291359</v>
      </c>
      <c r="H29" s="24">
        <v>29703460.063708641</v>
      </c>
      <c r="I29" s="24">
        <v>11667214</v>
      </c>
      <c r="J29" s="24">
        <f t="shared" si="1"/>
        <v>73931351</v>
      </c>
      <c r="K29" s="24">
        <v>53401862</v>
      </c>
      <c r="L29" s="24">
        <f t="shared" si="2"/>
        <v>-20529489</v>
      </c>
      <c r="M29" s="24">
        <v>2300668</v>
      </c>
      <c r="N29" s="24">
        <v>0</v>
      </c>
      <c r="O29" s="24">
        <v>18092809</v>
      </c>
      <c r="P29" s="24">
        <f t="shared" si="3"/>
        <v>15792141</v>
      </c>
      <c r="Q29" s="24">
        <f t="shared" si="4"/>
        <v>-4737348</v>
      </c>
      <c r="R29" s="24">
        <f>IF(OR(NewWayOnly="Yes",OldWayOnly="Yes"),0,IF(BothWays="Yes",VLOOKUP($V29,'[1]DSH Year Totals'!$D:$HG,200,FALSE)+VLOOKUP($V29,'[1]DSH Year Totals'!$D:$HG,201,FALSE)-VLOOKUP($V29,'[1]DSH Year Totals'!$D:$HG,205,FALSE)-VLOOKUP($V29,'[1]DSH Year Totals'!$D:$HG,206,FALSE),"error"))</f>
        <v>0</v>
      </c>
      <c r="S29" s="24">
        <f t="shared" si="0"/>
        <v>0</v>
      </c>
      <c r="T29" s="24">
        <v>71793.179999999993</v>
      </c>
      <c r="U29" s="24">
        <v>0</v>
      </c>
      <c r="V29" s="25" t="s">
        <v>108</v>
      </c>
      <c r="W29" s="26">
        <v>460004</v>
      </c>
      <c r="X29" s="24">
        <v>339547971</v>
      </c>
      <c r="Y29" s="31"/>
      <c r="Z29" s="27"/>
    </row>
    <row r="30" spans="1:26" x14ac:dyDescent="0.2">
      <c r="A30" s="19" t="s">
        <v>66</v>
      </c>
      <c r="B30" s="20" t="s">
        <v>127</v>
      </c>
      <c r="C30" s="24">
        <v>464353.68</v>
      </c>
      <c r="D30" s="28">
        <v>7.3170731707317069E-2</v>
      </c>
      <c r="E30" s="28">
        <v>5.2999999999999999E-2</v>
      </c>
      <c r="F30" s="29" t="s">
        <v>43</v>
      </c>
      <c r="G30" s="24">
        <v>182282</v>
      </c>
      <c r="H30" s="24">
        <v>0</v>
      </c>
      <c r="I30" s="24">
        <v>0</v>
      </c>
      <c r="J30" s="24">
        <f t="shared" si="1"/>
        <v>182282</v>
      </c>
      <c r="K30" s="24">
        <v>437609</v>
      </c>
      <c r="L30" s="24">
        <f t="shared" si="2"/>
        <v>255327</v>
      </c>
      <c r="M30" s="24">
        <v>18417</v>
      </c>
      <c r="N30" s="24">
        <v>0</v>
      </c>
      <c r="O30" s="24">
        <v>324644</v>
      </c>
      <c r="P30" s="24">
        <f t="shared" si="3"/>
        <v>306227</v>
      </c>
      <c r="Q30" s="24">
        <f t="shared" si="4"/>
        <v>561554</v>
      </c>
      <c r="R30" s="24">
        <f>IF(OR(NewWayOnly="Yes",OldWayOnly="Yes"),0,IF(BothWays="Yes",VLOOKUP($V30,'[1]DSH Year Totals'!$D:$HG,200,FALSE)+VLOOKUP($V30,'[1]DSH Year Totals'!$D:$HG,201,FALSE)-VLOOKUP($V30,'[1]DSH Year Totals'!$D:$HG,205,FALSE)-VLOOKUP($V30,'[1]DSH Year Totals'!$D:$HG,206,FALSE),"error"))</f>
        <v>0</v>
      </c>
      <c r="S30" s="24">
        <f t="shared" si="0"/>
        <v>0</v>
      </c>
      <c r="T30" s="24">
        <v>0</v>
      </c>
      <c r="U30" s="24">
        <v>0</v>
      </c>
      <c r="V30" s="25" t="s">
        <v>109</v>
      </c>
      <c r="W30" s="26">
        <v>461305</v>
      </c>
      <c r="X30" s="24">
        <v>2608464</v>
      </c>
      <c r="Y30" s="31"/>
      <c r="Z30" s="27"/>
    </row>
    <row r="31" spans="1:26" x14ac:dyDescent="0.2">
      <c r="A31" s="19" t="s">
        <v>67</v>
      </c>
      <c r="B31" s="19"/>
      <c r="C31" s="24">
        <v>344405.61</v>
      </c>
      <c r="D31" s="28">
        <v>0.22521808088818399</v>
      </c>
      <c r="E31" s="28">
        <v>0.1023</v>
      </c>
      <c r="F31" s="29" t="s">
        <v>43</v>
      </c>
      <c r="G31" s="24">
        <v>2810495</v>
      </c>
      <c r="H31" s="24">
        <v>117004</v>
      </c>
      <c r="I31" s="24">
        <v>120249</v>
      </c>
      <c r="J31" s="24">
        <f t="shared" si="1"/>
        <v>3047748</v>
      </c>
      <c r="K31" s="24">
        <v>2591173</v>
      </c>
      <c r="L31" s="24">
        <f t="shared" si="2"/>
        <v>-456575</v>
      </c>
      <c r="M31" s="24">
        <v>533485</v>
      </c>
      <c r="N31" s="24">
        <v>0</v>
      </c>
      <c r="O31" s="24">
        <v>1629714</v>
      </c>
      <c r="P31" s="24">
        <f t="shared" si="3"/>
        <v>1096229</v>
      </c>
      <c r="Q31" s="24">
        <f t="shared" si="4"/>
        <v>639654</v>
      </c>
      <c r="R31" s="24">
        <f>IF(OR(NewWayOnly="Yes",OldWayOnly="Yes"),0,IF(BothWays="Yes",VLOOKUP($V31,'[1]DSH Year Totals'!$D:$HG,200,FALSE)+VLOOKUP($V31,'[1]DSH Year Totals'!$D:$HG,201,FALSE)-VLOOKUP($V31,'[1]DSH Year Totals'!$D:$HG,205,FALSE)-VLOOKUP($V31,'[1]DSH Year Totals'!$D:$HG,206,FALSE),"error"))</f>
        <v>0</v>
      </c>
      <c r="S31" s="24">
        <f t="shared" si="0"/>
        <v>0</v>
      </c>
      <c r="T31" s="24">
        <v>1228369</v>
      </c>
      <c r="U31" s="24">
        <v>0</v>
      </c>
      <c r="V31" s="25" t="s">
        <v>110</v>
      </c>
      <c r="W31" s="26">
        <v>461302</v>
      </c>
      <c r="X31" s="24">
        <v>22145199</v>
      </c>
      <c r="Y31" s="31"/>
      <c r="Z31" s="27"/>
    </row>
    <row r="32" spans="1:26" x14ac:dyDescent="0.2">
      <c r="A32" s="32" t="s">
        <v>68</v>
      </c>
      <c r="B32" s="32"/>
      <c r="C32" s="33">
        <v>238754.07</v>
      </c>
      <c r="D32" s="34">
        <v>0.2430729391454467</v>
      </c>
      <c r="E32" s="34">
        <v>0.1245</v>
      </c>
      <c r="F32" s="35" t="s">
        <v>43</v>
      </c>
      <c r="G32" s="33">
        <v>5686573.998625489</v>
      </c>
      <c r="H32" s="33">
        <v>3089506.001374512</v>
      </c>
      <c r="I32" s="33">
        <v>1689373</v>
      </c>
      <c r="J32" s="33">
        <f t="shared" si="1"/>
        <v>10465453</v>
      </c>
      <c r="K32" s="33">
        <v>8673625</v>
      </c>
      <c r="L32" s="33">
        <f t="shared" si="2"/>
        <v>-1791828</v>
      </c>
      <c r="M32" s="33">
        <v>539469</v>
      </c>
      <c r="N32" s="33">
        <v>0</v>
      </c>
      <c r="O32" s="33">
        <v>2887848</v>
      </c>
      <c r="P32" s="33">
        <f t="shared" si="3"/>
        <v>2348379</v>
      </c>
      <c r="Q32" s="33">
        <f t="shared" si="4"/>
        <v>556551</v>
      </c>
      <c r="R32" s="33">
        <f>IF(OR(NewWayOnly="Yes",OldWayOnly="Yes"),0,IF(BothWays="Yes",VLOOKUP($V32,'[1]DSH Year Totals'!$D:$HG,200,FALSE)+VLOOKUP($V32,'[1]DSH Year Totals'!$D:$HG,201,FALSE)-VLOOKUP($V32,'[1]DSH Year Totals'!$D:$HG,205,FALSE)-VLOOKUP($V32,'[1]DSH Year Totals'!$D:$HG,206,FALSE),"error"))</f>
        <v>0</v>
      </c>
      <c r="S32" s="33">
        <f t="shared" si="0"/>
        <v>0</v>
      </c>
      <c r="T32" s="33">
        <v>5429.16</v>
      </c>
      <c r="U32" s="33">
        <v>0</v>
      </c>
      <c r="V32" s="36" t="s">
        <v>111</v>
      </c>
      <c r="W32" s="37">
        <v>460013</v>
      </c>
      <c r="X32" s="33">
        <v>49703637</v>
      </c>
      <c r="Y32" s="31"/>
      <c r="Z32" s="27"/>
    </row>
    <row r="33" spans="1:26" x14ac:dyDescent="0.2">
      <c r="A33" s="19" t="s">
        <v>69</v>
      </c>
      <c r="B33" s="19"/>
      <c r="C33" s="24">
        <v>43132.13</v>
      </c>
      <c r="D33" s="28">
        <v>0.20631013649586036</v>
      </c>
      <c r="E33" s="28">
        <v>0.11220000000000001</v>
      </c>
      <c r="F33" s="29" t="s">
        <v>43</v>
      </c>
      <c r="G33" s="24">
        <v>1958363.8010757449</v>
      </c>
      <c r="H33" s="24">
        <v>4189841.1989242551</v>
      </c>
      <c r="I33" s="24">
        <v>1088998</v>
      </c>
      <c r="J33" s="24">
        <f t="shared" si="1"/>
        <v>7237203</v>
      </c>
      <c r="K33" s="24">
        <v>4988988</v>
      </c>
      <c r="L33" s="24">
        <f t="shared" si="2"/>
        <v>-2248215</v>
      </c>
      <c r="M33" s="24">
        <v>581766</v>
      </c>
      <c r="N33" s="24">
        <v>0</v>
      </c>
      <c r="O33" s="24">
        <v>1928596</v>
      </c>
      <c r="P33" s="24">
        <f t="shared" si="3"/>
        <v>1346830</v>
      </c>
      <c r="Q33" s="24">
        <f t="shared" si="4"/>
        <v>-901385</v>
      </c>
      <c r="R33" s="24">
        <f>IF(OR(NewWayOnly="Yes",OldWayOnly="Yes"),0,IF(BothWays="Yes",VLOOKUP($V33,'[1]DSH Year Totals'!$D:$HG,200,FALSE)+VLOOKUP($V33,'[1]DSH Year Totals'!$D:$HG,201,FALSE)-VLOOKUP($V33,'[1]DSH Year Totals'!$D:$HG,205,FALSE)-VLOOKUP($V33,'[1]DSH Year Totals'!$D:$HG,206,FALSE),"error"))</f>
        <v>0</v>
      </c>
      <c r="S33" s="24">
        <f t="shared" si="0"/>
        <v>0</v>
      </c>
      <c r="T33" s="24">
        <v>2565.71</v>
      </c>
      <c r="U33" s="24">
        <v>0</v>
      </c>
      <c r="V33" s="25" t="s">
        <v>112</v>
      </c>
      <c r="W33" s="26">
        <v>460014</v>
      </c>
      <c r="X33" s="24">
        <v>34625471</v>
      </c>
      <c r="Y33" s="31"/>
      <c r="Z33" s="27"/>
    </row>
    <row r="34" spans="1:26" x14ac:dyDescent="0.2">
      <c r="A34" s="19" t="s">
        <v>70</v>
      </c>
      <c r="B34" s="19"/>
      <c r="C34" s="24">
        <v>325544.90000000002</v>
      </c>
      <c r="D34" s="28">
        <v>0.24854197534756156</v>
      </c>
      <c r="E34" s="28">
        <v>0.124</v>
      </c>
      <c r="F34" s="29" t="s">
        <v>43</v>
      </c>
      <c r="G34" s="24">
        <v>13122154.144705947</v>
      </c>
      <c r="H34" s="24">
        <v>11530845.855294053</v>
      </c>
      <c r="I34" s="24">
        <v>6127035</v>
      </c>
      <c r="J34" s="24">
        <f t="shared" si="1"/>
        <v>30780035</v>
      </c>
      <c r="K34" s="24">
        <v>19375049</v>
      </c>
      <c r="L34" s="24">
        <f t="shared" si="2"/>
        <v>-11404986</v>
      </c>
      <c r="M34" s="24">
        <v>708238</v>
      </c>
      <c r="N34" s="24">
        <v>0</v>
      </c>
      <c r="O34" s="24">
        <v>4676191</v>
      </c>
      <c r="P34" s="24">
        <f t="shared" si="3"/>
        <v>3967953</v>
      </c>
      <c r="Q34" s="24">
        <f t="shared" si="4"/>
        <v>-7437033</v>
      </c>
      <c r="R34" s="24">
        <f>IF(OR(NewWayOnly="Yes",OldWayOnly="Yes"),0,IF(BothWays="Yes",VLOOKUP($V34,'[1]DSH Year Totals'!$D:$HG,200,FALSE)+VLOOKUP($V34,'[1]DSH Year Totals'!$D:$HG,201,FALSE)-VLOOKUP($V34,'[1]DSH Year Totals'!$D:$HG,205,FALSE)-VLOOKUP($V34,'[1]DSH Year Totals'!$D:$HG,206,FALSE),"error"))</f>
        <v>0</v>
      </c>
      <c r="S34" s="24">
        <f t="shared" si="0"/>
        <v>0</v>
      </c>
      <c r="T34" s="24">
        <v>7402.73</v>
      </c>
      <c r="U34" s="24">
        <v>0</v>
      </c>
      <c r="V34" s="25" t="s">
        <v>113</v>
      </c>
      <c r="W34" s="26">
        <v>460005</v>
      </c>
      <c r="X34" s="24">
        <v>125219819</v>
      </c>
      <c r="Y34" s="31"/>
      <c r="Z34" s="27"/>
    </row>
    <row r="35" spans="1:26" x14ac:dyDescent="0.2">
      <c r="A35" s="19" t="s">
        <v>71</v>
      </c>
      <c r="B35" s="19"/>
      <c r="C35" s="24">
        <v>523073.57</v>
      </c>
      <c r="D35" s="28">
        <v>0.29403606102635227</v>
      </c>
      <c r="E35" s="28">
        <v>0.14940000000000001</v>
      </c>
      <c r="F35" s="29" t="s">
        <v>43</v>
      </c>
      <c r="G35" s="24">
        <v>1314635.9952666485</v>
      </c>
      <c r="H35" s="24">
        <v>2199290.0047333515</v>
      </c>
      <c r="I35" s="24">
        <v>1300823</v>
      </c>
      <c r="J35" s="24">
        <f t="shared" si="1"/>
        <v>4814749</v>
      </c>
      <c r="K35" s="24">
        <v>4781854</v>
      </c>
      <c r="L35" s="24">
        <f t="shared" si="2"/>
        <v>-32895</v>
      </c>
      <c r="M35" s="24">
        <v>406661</v>
      </c>
      <c r="N35" s="24">
        <v>0</v>
      </c>
      <c r="O35" s="24">
        <v>1141636</v>
      </c>
      <c r="P35" s="24">
        <f t="shared" si="3"/>
        <v>734975</v>
      </c>
      <c r="Q35" s="24">
        <f t="shared" si="4"/>
        <v>702080</v>
      </c>
      <c r="R35" s="24">
        <f>IF(OR(NewWayOnly="Yes",OldWayOnly="Yes"),0,IF(BothWays="Yes",VLOOKUP($V35,'[1]DSH Year Totals'!$D:$HG,200,FALSE)+VLOOKUP($V35,'[1]DSH Year Totals'!$D:$HG,201,FALSE)-VLOOKUP($V35,'[1]DSH Year Totals'!$D:$HG,205,FALSE)-VLOOKUP($V35,'[1]DSH Year Totals'!$D:$HG,206,FALSE),"error"))</f>
        <v>0</v>
      </c>
      <c r="S35" s="24">
        <f t="shared" si="0"/>
        <v>0</v>
      </c>
      <c r="T35" s="24">
        <v>3813.11</v>
      </c>
      <c r="U35" s="24">
        <v>0</v>
      </c>
      <c r="V35" s="25" t="s">
        <v>114</v>
      </c>
      <c r="W35" s="26">
        <v>460043</v>
      </c>
      <c r="X35" s="24">
        <v>25055012</v>
      </c>
      <c r="Y35" s="31"/>
      <c r="Z35" s="27"/>
    </row>
    <row r="36" spans="1:26" x14ac:dyDescent="0.2">
      <c r="A36" s="19" t="s">
        <v>72</v>
      </c>
      <c r="B36" s="19"/>
      <c r="C36" s="24">
        <v>615981.23</v>
      </c>
      <c r="D36" s="28">
        <v>8.6825654086594123E-2</v>
      </c>
      <c r="E36" s="28">
        <v>3.7100000000000001E-2</v>
      </c>
      <c r="F36" s="29" t="s">
        <v>43</v>
      </c>
      <c r="G36" s="24">
        <v>1611190.0560375601</v>
      </c>
      <c r="H36" s="24">
        <v>913643.94396243989</v>
      </c>
      <c r="I36" s="24">
        <v>470102</v>
      </c>
      <c r="J36" s="24">
        <f t="shared" si="1"/>
        <v>2994936</v>
      </c>
      <c r="K36" s="24">
        <v>2164849</v>
      </c>
      <c r="L36" s="24">
        <f t="shared" si="2"/>
        <v>-830087</v>
      </c>
      <c r="M36" s="24">
        <v>637134</v>
      </c>
      <c r="N36" s="24">
        <v>0</v>
      </c>
      <c r="O36" s="24">
        <v>2284690</v>
      </c>
      <c r="P36" s="24">
        <f t="shared" si="3"/>
        <v>1647556</v>
      </c>
      <c r="Q36" s="24">
        <f t="shared" si="4"/>
        <v>817469</v>
      </c>
      <c r="R36" s="24">
        <f>IF(OR(NewWayOnly="Yes",OldWayOnly="Yes"),0,IF(BothWays="Yes",VLOOKUP($V36,'[1]DSH Year Totals'!$D:$HG,200,FALSE)+VLOOKUP($V36,'[1]DSH Year Totals'!$D:$HG,201,FALSE)-VLOOKUP($V36,'[1]DSH Year Totals'!$D:$HG,205,FALSE)-VLOOKUP($V36,'[1]DSH Year Totals'!$D:$HG,206,FALSE),"error"))</f>
        <v>0</v>
      </c>
      <c r="S36" s="24">
        <f t="shared" si="0"/>
        <v>0</v>
      </c>
      <c r="T36" s="24">
        <v>4805.26</v>
      </c>
      <c r="U36" s="24">
        <v>0</v>
      </c>
      <c r="V36" s="25" t="s">
        <v>115</v>
      </c>
      <c r="W36" s="26">
        <v>460057</v>
      </c>
      <c r="X36" s="24">
        <v>56393771</v>
      </c>
      <c r="Y36" s="31"/>
      <c r="Z36" s="27"/>
    </row>
    <row r="37" spans="1:26" x14ac:dyDescent="0.2">
      <c r="A37" s="32" t="s">
        <v>73</v>
      </c>
      <c r="B37" s="32"/>
      <c r="C37" s="33">
        <v>2246463.2999999998</v>
      </c>
      <c r="D37" s="34">
        <v>0.44539599304625382</v>
      </c>
      <c r="E37" s="34">
        <v>0.27060000000000001</v>
      </c>
      <c r="F37" s="35" t="s">
        <v>43</v>
      </c>
      <c r="G37" s="33">
        <v>93014194.834953681</v>
      </c>
      <c r="H37" s="33">
        <v>74153197.165046319</v>
      </c>
      <c r="I37" s="33">
        <v>26478562</v>
      </c>
      <c r="J37" s="33">
        <f t="shared" si="1"/>
        <v>193645954</v>
      </c>
      <c r="K37" s="33">
        <v>166878571</v>
      </c>
      <c r="L37" s="33">
        <f t="shared" si="2"/>
        <v>-26767383</v>
      </c>
      <c r="M37" s="33">
        <v>2308705</v>
      </c>
      <c r="N37" s="33">
        <v>0</v>
      </c>
      <c r="O37" s="33">
        <v>8787923</v>
      </c>
      <c r="P37" s="33">
        <f t="shared" si="3"/>
        <v>6479218</v>
      </c>
      <c r="Q37" s="33">
        <f t="shared" si="4"/>
        <v>-20288165</v>
      </c>
      <c r="R37" s="33">
        <f>IF(OR(NewWayOnly="Yes",OldWayOnly="Yes"),0,IF(BothWays="Yes",VLOOKUP($V37,'[1]DSH Year Totals'!$D:$HG,200,FALSE)+VLOOKUP($V37,'[1]DSH Year Totals'!$D:$HG,201,FALSE)-VLOOKUP($V37,'[1]DSH Year Totals'!$D:$HG,205,FALSE)-VLOOKUP($V37,'[1]DSH Year Totals'!$D:$HG,206,FALSE),"error"))</f>
        <v>0</v>
      </c>
      <c r="S37" s="33">
        <f t="shared" si="0"/>
        <v>0</v>
      </c>
      <c r="T37" s="33">
        <v>922995.42</v>
      </c>
      <c r="U37" s="33">
        <v>0</v>
      </c>
      <c r="V37" s="36" t="s">
        <v>116</v>
      </c>
      <c r="W37" s="37">
        <v>463301</v>
      </c>
      <c r="X37" s="33">
        <v>434150966</v>
      </c>
      <c r="Y37" s="31"/>
      <c r="Z37" s="27"/>
    </row>
    <row r="38" spans="1:26" x14ac:dyDescent="0.2">
      <c r="A38" s="19" t="s">
        <v>74</v>
      </c>
      <c r="B38" s="19"/>
      <c r="C38" s="24">
        <v>1778412.41</v>
      </c>
      <c r="D38" s="28">
        <v>0.15702479338842976</v>
      </c>
      <c r="E38" s="28">
        <v>8.5000000000000006E-2</v>
      </c>
      <c r="F38" s="29" t="s">
        <v>43</v>
      </c>
      <c r="G38" s="24">
        <v>3641174.4143543546</v>
      </c>
      <c r="H38" s="24">
        <v>5791469.5856456449</v>
      </c>
      <c r="I38" s="24">
        <v>3230261</v>
      </c>
      <c r="J38" s="24">
        <f t="shared" si="1"/>
        <v>12662905</v>
      </c>
      <c r="K38" s="24">
        <v>9787826</v>
      </c>
      <c r="L38" s="24">
        <f t="shared" si="2"/>
        <v>-2875079</v>
      </c>
      <c r="M38" s="24">
        <v>1136181</v>
      </c>
      <c r="N38" s="24">
        <v>0</v>
      </c>
      <c r="O38" s="24">
        <v>3510270</v>
      </c>
      <c r="P38" s="24">
        <f t="shared" si="3"/>
        <v>2374089</v>
      </c>
      <c r="Q38" s="24">
        <f t="shared" si="4"/>
        <v>-500990</v>
      </c>
      <c r="R38" s="24">
        <f>IF(OR(NewWayOnly="Yes",OldWayOnly="Yes"),0,IF(BothWays="Yes",VLOOKUP($V38,'[1]DSH Year Totals'!$D:$HG,200,FALSE)+VLOOKUP($V38,'[1]DSH Year Totals'!$D:$HG,201,FALSE)-VLOOKUP($V38,'[1]DSH Year Totals'!$D:$HG,205,FALSE)-VLOOKUP($V38,'[1]DSH Year Totals'!$D:$HG,206,FALSE),"error"))</f>
        <v>0</v>
      </c>
      <c r="S38" s="24">
        <f t="shared" si="0"/>
        <v>0</v>
      </c>
      <c r="T38" s="24">
        <v>4152.0200000000004</v>
      </c>
      <c r="U38" s="24">
        <v>0</v>
      </c>
      <c r="V38" s="25" t="s">
        <v>117</v>
      </c>
      <c r="W38" s="26">
        <v>460058</v>
      </c>
      <c r="X38" s="24">
        <v>99785758</v>
      </c>
      <c r="Y38" s="31"/>
      <c r="Z38" s="27"/>
    </row>
    <row r="39" spans="1:26" x14ac:dyDescent="0.2">
      <c r="A39" s="19" t="s">
        <v>75</v>
      </c>
      <c r="B39" s="19"/>
      <c r="C39" s="24">
        <v>748602.72</v>
      </c>
      <c r="D39" s="28">
        <v>0.25295109612141653</v>
      </c>
      <c r="E39" s="28">
        <v>0.16</v>
      </c>
      <c r="F39" s="29" t="s">
        <v>43</v>
      </c>
      <c r="G39" s="24">
        <v>1715714.9654773604</v>
      </c>
      <c r="H39" s="24">
        <v>718421.03452263947</v>
      </c>
      <c r="I39" s="24">
        <v>0</v>
      </c>
      <c r="J39" s="24">
        <f t="shared" si="1"/>
        <v>2434136</v>
      </c>
      <c r="K39" s="24">
        <v>2288828</v>
      </c>
      <c r="L39" s="24">
        <f t="shared" si="2"/>
        <v>-145308</v>
      </c>
      <c r="M39" s="24">
        <v>159050</v>
      </c>
      <c r="N39" s="24">
        <v>0</v>
      </c>
      <c r="O39" s="24">
        <v>476955</v>
      </c>
      <c r="P39" s="24">
        <f t="shared" si="3"/>
        <v>317905</v>
      </c>
      <c r="Q39" s="24">
        <f t="shared" si="4"/>
        <v>172597</v>
      </c>
      <c r="R39" s="24">
        <f>IF(OR(NewWayOnly="Yes",OldWayOnly="Yes"),0,IF(BothWays="Yes",VLOOKUP($V39,'[1]DSH Year Totals'!$D:$HG,200,FALSE)+VLOOKUP($V39,'[1]DSH Year Totals'!$D:$HG,201,FALSE)-VLOOKUP($V39,'[1]DSH Year Totals'!$D:$HG,205,FALSE)-VLOOKUP($V39,'[1]DSH Year Totals'!$D:$HG,206,FALSE),"error"))</f>
        <v>0</v>
      </c>
      <c r="S39" s="24">
        <f t="shared" si="0"/>
        <v>0</v>
      </c>
      <c r="T39" s="24">
        <v>1080489</v>
      </c>
      <c r="U39" s="24">
        <v>0</v>
      </c>
      <c r="V39" s="30">
        <v>876000616019</v>
      </c>
      <c r="W39" s="26">
        <v>461308</v>
      </c>
      <c r="X39" s="24">
        <v>10155862</v>
      </c>
      <c r="Y39" s="31"/>
      <c r="Z39" s="27"/>
    </row>
    <row r="40" spans="1:26" x14ac:dyDescent="0.2">
      <c r="A40" s="19" t="s">
        <v>76</v>
      </c>
      <c r="B40" s="19"/>
      <c r="C40" s="24">
        <v>339226.23</v>
      </c>
      <c r="D40" s="28">
        <v>0.26459510357815441</v>
      </c>
      <c r="E40" s="28">
        <v>0.17499999999999999</v>
      </c>
      <c r="F40" s="29" t="s">
        <v>43</v>
      </c>
      <c r="G40" s="24">
        <v>2713100.6526033878</v>
      </c>
      <c r="H40" s="24">
        <v>259752.34739661228</v>
      </c>
      <c r="I40" s="24">
        <v>85761</v>
      </c>
      <c r="J40" s="24">
        <f t="shared" si="1"/>
        <v>3058614</v>
      </c>
      <c r="K40" s="24">
        <v>2359767</v>
      </c>
      <c r="L40" s="24">
        <f t="shared" si="2"/>
        <v>-698847</v>
      </c>
      <c r="M40" s="24">
        <v>203420</v>
      </c>
      <c r="N40" s="24">
        <v>0</v>
      </c>
      <c r="O40" s="24">
        <v>881379</v>
      </c>
      <c r="P40" s="24">
        <f t="shared" si="3"/>
        <v>677959</v>
      </c>
      <c r="Q40" s="24">
        <f t="shared" si="4"/>
        <v>-20888</v>
      </c>
      <c r="R40" s="24">
        <f>IF(OR(NewWayOnly="Yes",OldWayOnly="Yes"),0,IF(BothWays="Yes",VLOOKUP($V40,'[1]DSH Year Totals'!$D:$HG,200,FALSE)+VLOOKUP($V40,'[1]DSH Year Totals'!$D:$HG,201,FALSE)-VLOOKUP($V40,'[1]DSH Year Totals'!$D:$HG,205,FALSE)-VLOOKUP($V40,'[1]DSH Year Totals'!$D:$HG,206,FALSE),"error"))</f>
        <v>0</v>
      </c>
      <c r="S40" s="24">
        <f t="shared" si="0"/>
        <v>0</v>
      </c>
      <c r="T40" s="24">
        <v>20178.86</v>
      </c>
      <c r="U40" s="24">
        <v>0</v>
      </c>
      <c r="V40" s="25" t="s">
        <v>118</v>
      </c>
      <c r="W40" s="26">
        <v>461303</v>
      </c>
      <c r="X40" s="24">
        <v>13462520</v>
      </c>
      <c r="Y40" s="31"/>
      <c r="Z40" s="27"/>
    </row>
    <row r="41" spans="1:26" x14ac:dyDescent="0.2">
      <c r="A41" s="19" t="s">
        <v>77</v>
      </c>
      <c r="B41" s="19"/>
      <c r="C41" s="24">
        <v>401337.77</v>
      </c>
      <c r="D41" s="28">
        <v>0.2482295937383526</v>
      </c>
      <c r="E41" s="28">
        <v>0.1208</v>
      </c>
      <c r="F41" s="29" t="s">
        <v>43</v>
      </c>
      <c r="G41" s="24">
        <v>5646910.9830928911</v>
      </c>
      <c r="H41" s="24">
        <v>213300.01690710854</v>
      </c>
      <c r="I41" s="24">
        <v>109227</v>
      </c>
      <c r="J41" s="24">
        <f t="shared" si="1"/>
        <v>5969438</v>
      </c>
      <c r="K41" s="24">
        <v>5104459</v>
      </c>
      <c r="L41" s="24">
        <f t="shared" si="2"/>
        <v>-864979</v>
      </c>
      <c r="M41" s="24">
        <v>343507</v>
      </c>
      <c r="N41" s="24">
        <v>0</v>
      </c>
      <c r="O41" s="24">
        <v>1548828</v>
      </c>
      <c r="P41" s="24">
        <f t="shared" si="3"/>
        <v>1205321</v>
      </c>
      <c r="Q41" s="24">
        <f t="shared" si="4"/>
        <v>340342</v>
      </c>
      <c r="R41" s="24">
        <f>IF(OR(NewWayOnly="Yes",OldWayOnly="Yes"),0,IF(BothWays="Yes",VLOOKUP($V41,'[1]DSH Year Totals'!$D:$HG,200,FALSE)+VLOOKUP($V41,'[1]DSH Year Totals'!$D:$HG,201,FALSE)-VLOOKUP($V41,'[1]DSH Year Totals'!$D:$HG,205,FALSE)-VLOOKUP($V41,'[1]DSH Year Totals'!$D:$HG,206,FALSE),"error"))</f>
        <v>0</v>
      </c>
      <c r="S41" s="24">
        <f t="shared" si="0"/>
        <v>0</v>
      </c>
      <c r="T41" s="24">
        <v>23873.54</v>
      </c>
      <c r="U41" s="24">
        <v>0</v>
      </c>
      <c r="V41" s="25" t="s">
        <v>119</v>
      </c>
      <c r="W41" s="26">
        <v>460026</v>
      </c>
      <c r="X41" s="24">
        <v>29697105</v>
      </c>
      <c r="Y41" s="31"/>
      <c r="Z41" s="27"/>
    </row>
    <row r="42" spans="1:26" x14ac:dyDescent="0.2">
      <c r="A42" s="32" t="s">
        <v>78</v>
      </c>
      <c r="B42" s="32"/>
      <c r="C42" s="33">
        <v>4360255.45</v>
      </c>
      <c r="D42" s="34">
        <v>0.32303090727816552</v>
      </c>
      <c r="E42" s="34">
        <v>0.43840000000000001</v>
      </c>
      <c r="F42" s="35" t="s">
        <v>43</v>
      </c>
      <c r="G42" s="33">
        <v>1062915</v>
      </c>
      <c r="H42" s="33">
        <v>556462</v>
      </c>
      <c r="I42" s="33">
        <v>293464</v>
      </c>
      <c r="J42" s="33">
        <f t="shared" si="1"/>
        <v>1912841</v>
      </c>
      <c r="K42" s="33">
        <v>4937734</v>
      </c>
      <c r="L42" s="33">
        <f t="shared" si="2"/>
        <v>3024893</v>
      </c>
      <c r="M42" s="33">
        <v>0</v>
      </c>
      <c r="N42" s="33">
        <v>0</v>
      </c>
      <c r="O42" s="33">
        <v>3029295</v>
      </c>
      <c r="P42" s="33">
        <f t="shared" si="3"/>
        <v>3029295</v>
      </c>
      <c r="Q42" s="33">
        <f t="shared" si="4"/>
        <v>6054188</v>
      </c>
      <c r="R42" s="33">
        <f>IF(OR(NewWayOnly="Yes",OldWayOnly="Yes"),0,IF(BothWays="Yes",VLOOKUP($V42,'[1]DSH Year Totals'!$D:$HG,200,FALSE)+VLOOKUP($V42,'[1]DSH Year Totals'!$D:$HG,201,FALSE)-VLOOKUP($V42,'[1]DSH Year Totals'!$D:$HG,205,FALSE)-VLOOKUP($V42,'[1]DSH Year Totals'!$D:$HG,206,FALSE),"error"))</f>
        <v>0</v>
      </c>
      <c r="S42" s="33">
        <f t="shared" si="0"/>
        <v>0</v>
      </c>
      <c r="T42" s="33">
        <v>890.8</v>
      </c>
      <c r="U42" s="33">
        <v>0</v>
      </c>
      <c r="V42" s="39">
        <v>362193608001</v>
      </c>
      <c r="W42" s="37">
        <v>463302</v>
      </c>
      <c r="X42" s="33">
        <v>18073206</v>
      </c>
      <c r="Y42" s="31"/>
      <c r="Z42" s="27"/>
    </row>
    <row r="43" spans="1:26" x14ac:dyDescent="0.2">
      <c r="A43" s="19" t="s">
        <v>79</v>
      </c>
      <c r="B43" s="19"/>
      <c r="C43" s="24">
        <v>985780.08</v>
      </c>
      <c r="D43" s="28">
        <v>0.23028790148111167</v>
      </c>
      <c r="E43" s="28">
        <v>0.1283</v>
      </c>
      <c r="F43" s="29" t="s">
        <v>43</v>
      </c>
      <c r="G43" s="24">
        <v>25840906</v>
      </c>
      <c r="H43" s="24">
        <v>17707964</v>
      </c>
      <c r="I43" s="24">
        <v>10469343</v>
      </c>
      <c r="J43" s="24">
        <f t="shared" si="1"/>
        <v>54018213</v>
      </c>
      <c r="K43" s="24">
        <v>35283029</v>
      </c>
      <c r="L43" s="24">
        <f t="shared" si="2"/>
        <v>-18735184</v>
      </c>
      <c r="M43" s="24">
        <v>2505335</v>
      </c>
      <c r="N43" s="24">
        <v>0</v>
      </c>
      <c r="O43" s="24">
        <v>10973504</v>
      </c>
      <c r="P43" s="24">
        <f t="shared" si="3"/>
        <v>8468169</v>
      </c>
      <c r="Q43" s="24">
        <f t="shared" si="4"/>
        <v>-10267015</v>
      </c>
      <c r="R43" s="24">
        <f>IF(OR(NewWayOnly="Yes",OldWayOnly="Yes"),0,IF(BothWays="Yes",VLOOKUP($V43,'[1]DSH Year Totals'!$D:$HG,200,FALSE)+VLOOKUP($V43,'[1]DSH Year Totals'!$D:$HG,201,FALSE)-VLOOKUP($V43,'[1]DSH Year Totals'!$D:$HG,205,FALSE)-VLOOKUP($V43,'[1]DSH Year Totals'!$D:$HG,206,FALSE),"error"))</f>
        <v>0</v>
      </c>
      <c r="S43" s="24">
        <f t="shared" si="0"/>
        <v>0</v>
      </c>
      <c r="T43" s="24">
        <v>22416.21</v>
      </c>
      <c r="U43" s="24">
        <v>0</v>
      </c>
      <c r="V43" s="25" t="s">
        <v>120</v>
      </c>
      <c r="W43" s="26">
        <v>460047</v>
      </c>
      <c r="X43" s="24">
        <v>233744129</v>
      </c>
      <c r="Y43" s="31"/>
      <c r="Z43" s="27"/>
    </row>
    <row r="44" spans="1:26" x14ac:dyDescent="0.2">
      <c r="A44" s="19" t="s">
        <v>80</v>
      </c>
      <c r="B44" s="19"/>
      <c r="C44" s="24">
        <v>209932.98</v>
      </c>
      <c r="D44" s="28">
        <v>0.27352179542511867</v>
      </c>
      <c r="E44" s="28">
        <v>0.15290000000000001</v>
      </c>
      <c r="F44" s="29" t="s">
        <v>43</v>
      </c>
      <c r="G44" s="24">
        <v>8827675.3920276426</v>
      </c>
      <c r="H44" s="24">
        <v>6738791.6079723565</v>
      </c>
      <c r="I44" s="24">
        <v>3533038</v>
      </c>
      <c r="J44" s="24">
        <f t="shared" si="1"/>
        <v>19099505</v>
      </c>
      <c r="K44" s="24">
        <v>13653340</v>
      </c>
      <c r="L44" s="24">
        <f t="shared" si="2"/>
        <v>-5446165</v>
      </c>
      <c r="M44" s="24">
        <v>639774</v>
      </c>
      <c r="N44" s="24">
        <v>0</v>
      </c>
      <c r="O44" s="24">
        <v>2378885</v>
      </c>
      <c r="P44" s="24">
        <f t="shared" si="3"/>
        <v>1739111</v>
      </c>
      <c r="Q44" s="24">
        <f t="shared" si="4"/>
        <v>-3707054</v>
      </c>
      <c r="R44" s="24">
        <f>IF(OR(NewWayOnly="Yes",OldWayOnly="Yes"),0,IF(BothWays="Yes",VLOOKUP($V44,'[1]DSH Year Totals'!$D:$HG,200,FALSE)+VLOOKUP($V44,'[1]DSH Year Totals'!$D:$HG,201,FALSE)-VLOOKUP($V44,'[1]DSH Year Totals'!$D:$HG,205,FALSE)-VLOOKUP($V44,'[1]DSH Year Totals'!$D:$HG,206,FALSE),"error"))</f>
        <v>0</v>
      </c>
      <c r="S44" s="24">
        <f t="shared" si="0"/>
        <v>0</v>
      </c>
      <c r="T44" s="24">
        <v>4773.76</v>
      </c>
      <c r="U44" s="24">
        <v>0</v>
      </c>
      <c r="V44" s="30">
        <v>621831495013</v>
      </c>
      <c r="W44" s="26">
        <v>460052</v>
      </c>
      <c r="X44" s="24">
        <v>80264667</v>
      </c>
      <c r="Y44" s="31"/>
      <c r="Z44" s="27"/>
    </row>
    <row r="45" spans="1:26" x14ac:dyDescent="0.2">
      <c r="A45" s="19" t="s">
        <v>81</v>
      </c>
      <c r="B45" s="19"/>
      <c r="C45" s="24">
        <v>7352470.8799999999</v>
      </c>
      <c r="D45" s="28">
        <v>0.30042105263157892</v>
      </c>
      <c r="E45" s="28">
        <v>0.1641</v>
      </c>
      <c r="F45" s="29" t="s">
        <v>43</v>
      </c>
      <c r="G45" s="24">
        <v>8651491</v>
      </c>
      <c r="H45" s="24">
        <v>467852</v>
      </c>
      <c r="I45" s="24">
        <v>197689</v>
      </c>
      <c r="J45" s="24">
        <f t="shared" si="1"/>
        <v>9317032</v>
      </c>
      <c r="K45" s="24">
        <v>6533429</v>
      </c>
      <c r="L45" s="24">
        <f t="shared" si="2"/>
        <v>-2783603</v>
      </c>
      <c r="M45" s="24">
        <v>784224</v>
      </c>
      <c r="N45" s="24">
        <v>0</v>
      </c>
      <c r="O45" s="24">
        <v>1984305</v>
      </c>
      <c r="P45" s="24">
        <f t="shared" si="3"/>
        <v>1200081</v>
      </c>
      <c r="Q45" s="24">
        <f t="shared" si="4"/>
        <v>-1583522</v>
      </c>
      <c r="R45" s="24">
        <f>IF(OR(NewWayOnly="Yes",OldWayOnly="Yes"),0,IF(BothWays="Yes",VLOOKUP($V45,'[1]DSH Year Totals'!$D:$HG,200,FALSE)+VLOOKUP($V45,'[1]DSH Year Totals'!$D:$HG,201,FALSE)-VLOOKUP($V45,'[1]DSH Year Totals'!$D:$HG,205,FALSE)-VLOOKUP($V45,'[1]DSH Year Totals'!$D:$HG,206,FALSE),"error"))</f>
        <v>0</v>
      </c>
      <c r="S45" s="24">
        <f t="shared" si="0"/>
        <v>0</v>
      </c>
      <c r="T45" s="24">
        <v>79820.38</v>
      </c>
      <c r="U45" s="24">
        <v>0</v>
      </c>
      <c r="V45" s="25" t="s">
        <v>121</v>
      </c>
      <c r="W45" s="26">
        <v>460019</v>
      </c>
      <c r="X45" s="24">
        <v>37238285</v>
      </c>
      <c r="Y45" s="31"/>
      <c r="Z45" s="27"/>
    </row>
    <row r="46" spans="1:26" x14ac:dyDescent="0.2">
      <c r="A46" s="19" t="s">
        <v>82</v>
      </c>
      <c r="B46" s="19"/>
      <c r="C46" s="24">
        <v>36352080.030000001</v>
      </c>
      <c r="D46" s="28">
        <v>0.27292302582222805</v>
      </c>
      <c r="E46" s="28">
        <v>0.11600000000000001</v>
      </c>
      <c r="F46" s="29" t="s">
        <v>43</v>
      </c>
      <c r="G46" s="24">
        <v>163151664.00027913</v>
      </c>
      <c r="H46" s="24">
        <v>55533112.999720857</v>
      </c>
      <c r="I46" s="24">
        <v>53070317</v>
      </c>
      <c r="J46" s="24">
        <f t="shared" si="1"/>
        <v>271755094</v>
      </c>
      <c r="K46" s="24">
        <v>247637088</v>
      </c>
      <c r="L46" s="24">
        <f t="shared" si="2"/>
        <v>-24118006</v>
      </c>
      <c r="M46" s="24">
        <v>2441924</v>
      </c>
      <c r="N46" s="24">
        <v>0</v>
      </c>
      <c r="O46" s="24">
        <v>51065005</v>
      </c>
      <c r="P46" s="24">
        <f t="shared" si="3"/>
        <v>48623081</v>
      </c>
      <c r="Q46" s="24">
        <f t="shared" si="4"/>
        <v>24505075</v>
      </c>
      <c r="R46" s="24">
        <f>IF(OR(NewWayOnly="Yes",OldWayOnly="Yes"),0,IF(BothWays="Yes",VLOOKUP($V46,'[1]DSH Year Totals'!$D:$HG,200,FALSE)+VLOOKUP($V46,'[1]DSH Year Totals'!$D:$HG,201,FALSE)-VLOOKUP($V46,'[1]DSH Year Totals'!$D:$HG,205,FALSE)-VLOOKUP($V46,'[1]DSH Year Totals'!$D:$HG,206,FALSE),"error"))</f>
        <v>0</v>
      </c>
      <c r="S46" s="24">
        <f t="shared" si="0"/>
        <v>0</v>
      </c>
      <c r="T46" s="24">
        <v>20005402.34</v>
      </c>
      <c r="U46" s="24">
        <v>0</v>
      </c>
      <c r="V46" s="25" t="s">
        <v>122</v>
      </c>
      <c r="W46" s="26">
        <v>460009</v>
      </c>
      <c r="X46" s="24">
        <v>1558217686</v>
      </c>
      <c r="Y46" s="31"/>
      <c r="Z46" s="27"/>
    </row>
    <row r="47" spans="1:26" x14ac:dyDescent="0.2">
      <c r="A47" s="32" t="s">
        <v>83</v>
      </c>
      <c r="B47" s="32"/>
      <c r="C47" s="33">
        <v>7586981.2800000003</v>
      </c>
      <c r="D47" s="34">
        <v>0.26980916763645812</v>
      </c>
      <c r="E47" s="34">
        <v>0.17369999999999999</v>
      </c>
      <c r="F47" s="35" t="s">
        <v>43</v>
      </c>
      <c r="G47" s="33">
        <v>48709091.016207054</v>
      </c>
      <c r="H47" s="33">
        <v>27624371.983792942</v>
      </c>
      <c r="I47" s="33">
        <v>16279887</v>
      </c>
      <c r="J47" s="33">
        <f t="shared" si="1"/>
        <v>92613350</v>
      </c>
      <c r="K47" s="33">
        <v>67864578</v>
      </c>
      <c r="L47" s="33">
        <f t="shared" si="2"/>
        <v>-24748772</v>
      </c>
      <c r="M47" s="33">
        <v>3300664</v>
      </c>
      <c r="N47" s="33">
        <v>0</v>
      </c>
      <c r="O47" s="33">
        <v>23015377</v>
      </c>
      <c r="P47" s="33">
        <f t="shared" si="3"/>
        <v>19714713</v>
      </c>
      <c r="Q47" s="33">
        <f t="shared" si="4"/>
        <v>-5034059</v>
      </c>
      <c r="R47" s="33">
        <f>IF(OR(NewWayOnly="Yes",OldWayOnly="Yes"),0,IF(BothWays="Yes",VLOOKUP($V47,'[1]DSH Year Totals'!$D:$HG,200,FALSE)+VLOOKUP($V47,'[1]DSH Year Totals'!$D:$HG,201,FALSE)-VLOOKUP($V47,'[1]DSH Year Totals'!$D:$HG,205,FALSE)-VLOOKUP($V47,'[1]DSH Year Totals'!$D:$HG,206,FALSE),"error"))</f>
        <v>0</v>
      </c>
      <c r="S47" s="33">
        <f t="shared" si="0"/>
        <v>0</v>
      </c>
      <c r="T47" s="33">
        <v>148353.34</v>
      </c>
      <c r="U47" s="33">
        <v>0</v>
      </c>
      <c r="V47" s="36" t="s">
        <v>123</v>
      </c>
      <c r="W47" s="37">
        <v>460001</v>
      </c>
      <c r="X47" s="33">
        <v>392985390</v>
      </c>
      <c r="Y47" s="31"/>
      <c r="Z47" s="27"/>
    </row>
    <row r="48" spans="1:26" x14ac:dyDescent="0.2">
      <c r="C48" s="24"/>
      <c r="D48" s="28"/>
      <c r="E48" s="28"/>
      <c r="F48" s="24"/>
      <c r="G48" s="24"/>
      <c r="H48" s="24"/>
      <c r="I48" s="24"/>
      <c r="J48" s="24"/>
      <c r="K48" s="24"/>
      <c r="L48" s="24"/>
      <c r="M48" s="24"/>
      <c r="N48" s="24"/>
      <c r="O48" s="24"/>
      <c r="P48" s="24"/>
      <c r="Q48" s="24"/>
      <c r="R48" s="24"/>
      <c r="S48" s="24"/>
      <c r="T48" s="24"/>
      <c r="U48" s="24"/>
      <c r="V48" s="40"/>
      <c r="W48" s="41"/>
      <c r="X48" s="24"/>
      <c r="Y48" s="31"/>
    </row>
    <row r="49" spans="1:26" ht="12.75" x14ac:dyDescent="0.2">
      <c r="A49" s="1" t="s">
        <v>84</v>
      </c>
      <c r="B49" s="1"/>
      <c r="C49" s="1"/>
      <c r="D49" s="1"/>
      <c r="E49" s="1"/>
      <c r="F49" s="1"/>
      <c r="G49" s="1"/>
      <c r="H49" s="1"/>
      <c r="I49" s="1"/>
      <c r="J49" s="1"/>
      <c r="K49" s="1"/>
      <c r="L49" s="1"/>
      <c r="M49" s="1"/>
      <c r="N49" s="1"/>
      <c r="O49" s="1"/>
      <c r="P49" s="1"/>
      <c r="Q49" s="1"/>
      <c r="R49" s="1"/>
      <c r="S49" s="1"/>
      <c r="T49" s="1"/>
      <c r="U49" s="1"/>
      <c r="V49" s="1"/>
      <c r="W49" s="1"/>
      <c r="X49" s="1"/>
      <c r="Y49" s="42"/>
    </row>
    <row r="50" spans="1:26" x14ac:dyDescent="0.2">
      <c r="A50" s="19" t="s">
        <v>85</v>
      </c>
      <c r="B50" s="19"/>
      <c r="C50" s="24">
        <v>42682511.149999999</v>
      </c>
      <c r="D50" s="28">
        <v>0.22119254542919553</v>
      </c>
      <c r="E50" s="28">
        <v>0.79359999999999997</v>
      </c>
      <c r="F50" s="29" t="s">
        <v>43</v>
      </c>
      <c r="G50" s="24">
        <v>18834895</v>
      </c>
      <c r="H50" s="24">
        <v>0</v>
      </c>
      <c r="I50" s="24">
        <v>0</v>
      </c>
      <c r="J50" s="24">
        <f t="shared" ref="J50" si="5">SUM(G50:I50)</f>
        <v>18834895</v>
      </c>
      <c r="K50" s="24">
        <v>18834895</v>
      </c>
      <c r="L50" s="24">
        <f t="shared" ref="L50" si="6">K50-J50</f>
        <v>0</v>
      </c>
      <c r="M50" s="24">
        <v>623402</v>
      </c>
      <c r="N50" s="24">
        <v>0</v>
      </c>
      <c r="O50" s="24">
        <v>26625616</v>
      </c>
      <c r="P50" s="24">
        <f t="shared" ref="P50" si="7">O50-N50-M50</f>
        <v>26002214</v>
      </c>
      <c r="Q50" s="24">
        <f t="shared" ref="Q50" si="8">P50+L50</f>
        <v>26002214</v>
      </c>
      <c r="R50" s="24">
        <f>IF(OR(NewWayOnly="Yes",OldWayOnly="Yes"),0,IF(BothWays="Yes",VLOOKUP($V50,'[1]DSH Year Totals'!$D:$HG,200,FALSE)+VLOOKUP($V50,'[1]DSH Year Totals'!$D:$HG,201,FALSE)-VLOOKUP($V50,'[1]DSH Year Totals'!$D:$HG,205,FALSE)-VLOOKUP($V50,'[1]DSH Year Totals'!$D:$HG,206,FALSE),"error"))</f>
        <v>0</v>
      </c>
      <c r="S50" s="24">
        <f t="shared" ref="S50" si="9">IF(OR(NewWayOnly="Yes",OldWayOnly="Yes"),0,IF(BothWays="Yes",R50+Q50,""))</f>
        <v>0</v>
      </c>
      <c r="T50" s="24">
        <v>934586</v>
      </c>
      <c r="U50" s="24">
        <v>0</v>
      </c>
      <c r="V50" s="30">
        <v>876000545001</v>
      </c>
      <c r="W50" s="26">
        <v>464001</v>
      </c>
      <c r="X50" s="24">
        <v>63191723</v>
      </c>
      <c r="Y50" s="31"/>
      <c r="Z50" s="27"/>
    </row>
    <row r="51" spans="1:26" x14ac:dyDescent="0.2">
      <c r="C51" s="21"/>
      <c r="D51" s="43"/>
      <c r="E51" s="43"/>
      <c r="F51" s="21"/>
      <c r="G51" s="21"/>
      <c r="H51" s="21"/>
      <c r="I51" s="21"/>
      <c r="J51" s="21"/>
      <c r="K51" s="21"/>
      <c r="L51" s="21"/>
      <c r="M51" s="21"/>
      <c r="N51" s="21"/>
      <c r="O51" s="21"/>
      <c r="P51" s="21"/>
      <c r="Q51" s="21"/>
      <c r="R51" s="21"/>
      <c r="S51" s="21"/>
      <c r="T51" s="21"/>
      <c r="U51" s="21"/>
      <c r="V51" s="25"/>
      <c r="W51" s="21"/>
      <c r="X51" s="21"/>
      <c r="Y51" s="21"/>
    </row>
    <row r="52" spans="1:26" ht="12.75" x14ac:dyDescent="0.2">
      <c r="A52" s="1" t="s">
        <v>86</v>
      </c>
      <c r="B52" s="1"/>
      <c r="C52" s="1"/>
      <c r="D52" s="1"/>
      <c r="E52" s="1"/>
      <c r="F52" s="1"/>
      <c r="G52" s="1"/>
      <c r="H52" s="1"/>
      <c r="I52" s="1"/>
      <c r="J52" s="1"/>
      <c r="K52" s="1"/>
      <c r="L52" s="1"/>
      <c r="M52" s="1"/>
      <c r="N52" s="1"/>
      <c r="O52" s="1"/>
      <c r="P52" s="1"/>
      <c r="Q52" s="1"/>
      <c r="R52" s="1"/>
      <c r="S52" s="1"/>
      <c r="T52" s="1"/>
      <c r="U52" s="1"/>
      <c r="V52" s="1"/>
      <c r="W52" s="1"/>
      <c r="X52" s="1"/>
      <c r="Y52" s="44"/>
    </row>
    <row r="53" spans="1:26" s="48" customFormat="1" ht="11.45" customHeight="1" x14ac:dyDescent="0.2">
      <c r="A53" s="45" t="s">
        <v>87</v>
      </c>
      <c r="B53" s="45"/>
      <c r="C53" s="46">
        <v>0</v>
      </c>
      <c r="D53" s="46">
        <v>0</v>
      </c>
      <c r="E53" s="46">
        <v>0</v>
      </c>
      <c r="F53" s="46">
        <v>0</v>
      </c>
      <c r="G53" s="46">
        <v>0</v>
      </c>
      <c r="H53" s="46">
        <v>0</v>
      </c>
      <c r="I53" s="46">
        <v>0</v>
      </c>
      <c r="J53" s="46">
        <v>0</v>
      </c>
      <c r="K53" s="46">
        <v>0</v>
      </c>
      <c r="L53" s="46">
        <v>0</v>
      </c>
      <c r="M53" s="46">
        <v>0</v>
      </c>
      <c r="N53" s="46">
        <v>0</v>
      </c>
      <c r="O53" s="46">
        <v>0</v>
      </c>
      <c r="P53" s="46">
        <v>0</v>
      </c>
      <c r="Q53" s="46">
        <v>0</v>
      </c>
      <c r="R53" s="46">
        <v>0</v>
      </c>
      <c r="S53" s="46">
        <v>0</v>
      </c>
      <c r="T53" s="46">
        <v>0</v>
      </c>
      <c r="U53" s="46">
        <v>0</v>
      </c>
      <c r="V53" s="46">
        <v>0</v>
      </c>
      <c r="W53" s="46">
        <v>0</v>
      </c>
      <c r="X53" s="46">
        <v>0</v>
      </c>
      <c r="Y53" s="47"/>
    </row>
    <row r="54" spans="1:26" s="48" customFormat="1" ht="11.45" customHeight="1" x14ac:dyDescent="0.2">
      <c r="D54" s="49"/>
      <c r="E54" s="49"/>
      <c r="G54" s="50"/>
      <c r="H54" s="50"/>
      <c r="I54" s="50"/>
      <c r="J54" s="50"/>
      <c r="K54" s="50"/>
      <c r="L54" s="50"/>
      <c r="M54" s="50"/>
      <c r="N54" s="50"/>
      <c r="O54" s="50"/>
      <c r="P54" s="50"/>
      <c r="Q54" s="50"/>
      <c r="R54" s="50"/>
      <c r="S54" s="50"/>
      <c r="T54" s="50"/>
      <c r="U54" s="50"/>
      <c r="V54" s="50"/>
      <c r="W54" s="50"/>
      <c r="X54" s="50"/>
      <c r="Y54" s="47"/>
    </row>
    <row r="55" spans="1:26" s="48" customFormat="1" ht="11.45" customHeight="1" x14ac:dyDescent="0.2">
      <c r="A55" s="51"/>
      <c r="B55" s="51"/>
      <c r="C55" s="51"/>
      <c r="D55" s="51"/>
      <c r="E55" s="51"/>
      <c r="F55" s="51"/>
      <c r="G55" s="51"/>
      <c r="H55" s="51"/>
      <c r="I55" s="51"/>
      <c r="J55" s="51"/>
      <c r="K55" s="51"/>
      <c r="L55" s="51"/>
      <c r="M55" s="51"/>
      <c r="N55" s="51"/>
      <c r="O55" s="51"/>
      <c r="P55" s="52"/>
      <c r="Q55" s="52"/>
      <c r="R55" s="52"/>
      <c r="S55" s="52"/>
      <c r="T55" s="52"/>
      <c r="U55" s="52"/>
      <c r="V55" s="52"/>
      <c r="Y55" s="47"/>
    </row>
    <row r="56" spans="1:26" s="48" customFormat="1" ht="11.45" customHeight="1" x14ac:dyDescent="0.2">
      <c r="A56" s="53" t="s">
        <v>88</v>
      </c>
      <c r="B56" s="54"/>
      <c r="C56" s="54"/>
      <c r="D56" s="54"/>
      <c r="E56" s="54"/>
      <c r="F56" s="54"/>
      <c r="G56" s="54"/>
      <c r="H56" s="54"/>
      <c r="I56" s="55"/>
      <c r="J56" s="52"/>
      <c r="K56" s="52"/>
      <c r="L56" s="52"/>
      <c r="M56" s="52"/>
      <c r="N56" s="52"/>
      <c r="O56" s="52"/>
      <c r="P56" s="52"/>
      <c r="Q56" s="52"/>
      <c r="R56" s="52"/>
      <c r="S56" s="52"/>
      <c r="T56" s="52"/>
      <c r="U56" s="52"/>
      <c r="V56" s="52"/>
      <c r="Y56" s="47"/>
    </row>
    <row r="57" spans="1:26" s="48" customFormat="1" ht="11.45" customHeight="1" x14ac:dyDescent="0.2">
      <c r="A57" s="54" t="s">
        <v>89</v>
      </c>
      <c r="B57" s="54"/>
      <c r="C57" s="54"/>
      <c r="D57" s="54"/>
      <c r="E57" s="54"/>
      <c r="F57" s="54"/>
      <c r="G57" s="54"/>
      <c r="H57" s="54"/>
      <c r="I57" s="55"/>
      <c r="J57" s="52"/>
      <c r="K57" s="52"/>
      <c r="L57" s="52"/>
      <c r="M57" s="52"/>
      <c r="N57" s="52"/>
      <c r="O57" s="52"/>
      <c r="P57" s="52"/>
      <c r="Q57" s="52"/>
      <c r="R57" s="52"/>
      <c r="S57" s="52"/>
      <c r="T57" s="52"/>
      <c r="U57" s="52"/>
      <c r="V57" s="52"/>
      <c r="Y57" s="47"/>
    </row>
    <row r="58" spans="1:26" s="48" customFormat="1" ht="11.45" customHeight="1" x14ac:dyDescent="0.2">
      <c r="A58" s="54" t="s">
        <v>126</v>
      </c>
      <c r="B58" s="54"/>
      <c r="C58" s="54"/>
      <c r="D58" s="54"/>
      <c r="E58" s="54"/>
      <c r="F58" s="54"/>
      <c r="G58" s="54"/>
      <c r="H58" s="54"/>
      <c r="I58" s="55"/>
      <c r="J58" s="52"/>
      <c r="K58" s="52"/>
      <c r="L58" s="52"/>
      <c r="M58" s="52"/>
      <c r="N58" s="52"/>
      <c r="O58" s="52"/>
      <c r="P58" s="52"/>
      <c r="Q58" s="52"/>
      <c r="R58" s="52"/>
      <c r="S58" s="52"/>
      <c r="T58" s="52"/>
      <c r="U58" s="52"/>
      <c r="V58" s="52"/>
      <c r="Y58" s="47"/>
    </row>
    <row r="59" spans="1:26" s="48" customFormat="1" ht="11.45" customHeight="1" x14ac:dyDescent="0.2">
      <c r="A59" s="56" t="s">
        <v>128</v>
      </c>
      <c r="B59" s="56"/>
      <c r="C59" s="56"/>
      <c r="D59" s="56"/>
      <c r="E59" s="56"/>
      <c r="F59" s="56"/>
      <c r="G59" s="56"/>
      <c r="H59" s="56"/>
      <c r="I59" s="57"/>
      <c r="J59" s="52"/>
      <c r="K59" s="52"/>
      <c r="L59" s="52"/>
      <c r="M59" s="52"/>
      <c r="N59" s="52"/>
      <c r="O59" s="52"/>
      <c r="P59" s="52"/>
      <c r="Q59" s="52"/>
      <c r="R59" s="52"/>
      <c r="S59" s="52"/>
      <c r="T59" s="52"/>
      <c r="U59" s="52"/>
      <c r="V59" s="52"/>
      <c r="Y59" s="47"/>
    </row>
    <row r="60" spans="1:26" s="48" customFormat="1" ht="11.45" customHeight="1" x14ac:dyDescent="0.2">
      <c r="A60" s="54"/>
      <c r="B60" s="54"/>
      <c r="C60" s="54"/>
      <c r="D60" s="54"/>
      <c r="E60" s="54"/>
      <c r="F60" s="54"/>
      <c r="G60" s="54"/>
      <c r="H60" s="54"/>
      <c r="I60" s="57"/>
      <c r="J60" s="52"/>
      <c r="K60" s="52"/>
      <c r="L60" s="52"/>
      <c r="M60" s="52"/>
      <c r="N60" s="52"/>
      <c r="O60" s="52"/>
      <c r="P60" s="52"/>
      <c r="Q60" s="52"/>
      <c r="R60" s="52"/>
      <c r="S60" s="52"/>
      <c r="T60" s="52"/>
      <c r="U60" s="52"/>
      <c r="V60" s="52"/>
      <c r="Y60" s="47"/>
    </row>
    <row r="61" spans="1:26" s="48" customFormat="1" ht="11.45" customHeight="1" x14ac:dyDescent="0.2">
      <c r="A61" s="54"/>
      <c r="B61" s="54"/>
      <c r="C61" s="54"/>
      <c r="D61" s="54"/>
      <c r="E61" s="54"/>
      <c r="F61" s="54"/>
      <c r="G61" s="54"/>
      <c r="H61" s="54"/>
      <c r="I61" s="56"/>
      <c r="J61" s="52"/>
      <c r="K61" s="52"/>
      <c r="L61" s="52"/>
      <c r="M61" s="52"/>
      <c r="N61" s="52"/>
      <c r="O61" s="52"/>
      <c r="P61" s="52"/>
      <c r="Q61" s="52"/>
      <c r="R61" s="52"/>
      <c r="S61" s="52"/>
      <c r="T61" s="52"/>
      <c r="U61" s="52"/>
      <c r="V61" s="52"/>
      <c r="Y61" s="47"/>
    </row>
    <row r="62" spans="1:26" s="48" customFormat="1" ht="11.45" customHeight="1" x14ac:dyDescent="0.2">
      <c r="A62" s="54"/>
      <c r="B62" s="54"/>
      <c r="C62" s="54"/>
      <c r="D62" s="54"/>
      <c r="E62" s="54"/>
      <c r="F62" s="54"/>
      <c r="G62" s="54"/>
      <c r="H62" s="54"/>
      <c r="I62" s="57"/>
      <c r="J62" s="52"/>
      <c r="K62" s="52"/>
      <c r="L62" s="52"/>
      <c r="M62" s="52"/>
      <c r="N62" s="52"/>
      <c r="O62" s="52"/>
      <c r="P62" s="52"/>
      <c r="Q62" s="52"/>
      <c r="R62" s="52"/>
      <c r="S62" s="52"/>
      <c r="T62" s="52"/>
      <c r="U62" s="52"/>
      <c r="V62" s="52"/>
      <c r="Y62" s="47"/>
    </row>
    <row r="63" spans="1:26" s="48" customFormat="1" ht="11.45" customHeight="1" x14ac:dyDescent="0.2">
      <c r="A63" s="56"/>
      <c r="B63" s="56"/>
      <c r="C63" s="54"/>
      <c r="D63" s="54"/>
      <c r="E63" s="54"/>
      <c r="F63" s="54"/>
      <c r="G63" s="54"/>
      <c r="H63" s="56"/>
      <c r="I63" s="56"/>
      <c r="J63" s="52"/>
      <c r="K63" s="52"/>
      <c r="L63" s="52"/>
      <c r="M63" s="52"/>
      <c r="N63" s="52"/>
      <c r="O63" s="52"/>
      <c r="P63" s="52"/>
      <c r="Q63" s="52"/>
      <c r="R63" s="52"/>
      <c r="S63" s="52"/>
      <c r="T63" s="52"/>
      <c r="U63" s="52"/>
      <c r="V63" s="52"/>
      <c r="Y63" s="47"/>
    </row>
    <row r="64" spans="1:26" s="48" customFormat="1" ht="11.45" customHeight="1" x14ac:dyDescent="0.2">
      <c r="A64" s="56"/>
      <c r="B64" s="56"/>
      <c r="C64" s="54"/>
      <c r="D64" s="54"/>
      <c r="E64" s="54"/>
      <c r="F64" s="54"/>
      <c r="G64" s="54"/>
      <c r="H64" s="56"/>
      <c r="I64" s="57"/>
      <c r="J64" s="52"/>
      <c r="K64" s="52"/>
      <c r="L64" s="52"/>
      <c r="M64" s="52"/>
      <c r="N64" s="52"/>
      <c r="O64" s="52"/>
      <c r="P64" s="52"/>
      <c r="Q64" s="52"/>
      <c r="R64" s="52"/>
      <c r="S64" s="52"/>
      <c r="T64" s="52"/>
      <c r="U64" s="52"/>
      <c r="V64" s="52"/>
      <c r="Y64" s="47"/>
    </row>
    <row r="65" spans="1:25" s="48" customFormat="1" ht="11.45" customHeight="1" x14ac:dyDescent="0.2">
      <c r="A65" s="54"/>
      <c r="B65" s="54"/>
      <c r="C65" s="54"/>
      <c r="D65" s="54"/>
      <c r="E65" s="54"/>
      <c r="F65" s="54"/>
      <c r="G65" s="54"/>
      <c r="H65" s="54"/>
      <c r="I65" s="55"/>
      <c r="J65" s="52"/>
      <c r="K65" s="52"/>
      <c r="L65" s="52"/>
      <c r="M65" s="52"/>
      <c r="N65" s="52"/>
      <c r="O65" s="52"/>
      <c r="P65" s="52"/>
      <c r="Q65" s="52"/>
      <c r="R65" s="52"/>
      <c r="S65" s="52"/>
      <c r="T65" s="52"/>
      <c r="U65" s="52"/>
      <c r="V65" s="52"/>
      <c r="Y65" s="47"/>
    </row>
    <row r="66" spans="1:25" s="48" customFormat="1" ht="11.45" customHeight="1" x14ac:dyDescent="0.2">
      <c r="A66" s="57"/>
      <c r="B66" s="57"/>
      <c r="C66" s="54"/>
      <c r="D66" s="54"/>
      <c r="E66" s="54"/>
      <c r="F66" s="54"/>
      <c r="G66" s="54"/>
      <c r="H66" s="56"/>
      <c r="I66" s="55"/>
      <c r="J66" s="52"/>
      <c r="K66" s="52"/>
      <c r="L66" s="52"/>
      <c r="M66" s="52"/>
      <c r="N66" s="52"/>
      <c r="O66" s="52"/>
      <c r="P66" s="52"/>
      <c r="Q66" s="52"/>
      <c r="R66" s="52"/>
      <c r="S66" s="52"/>
      <c r="T66" s="52"/>
      <c r="U66" s="52"/>
      <c r="V66" s="52"/>
      <c r="Y66" s="47"/>
    </row>
    <row r="67" spans="1:25" s="48" customFormat="1" ht="11.45" customHeight="1" x14ac:dyDescent="0.2">
      <c r="A67" s="57"/>
      <c r="B67" s="57"/>
      <c r="C67" s="55"/>
      <c r="D67" s="57"/>
      <c r="E67" s="57"/>
      <c r="F67" s="57"/>
      <c r="G67" s="57"/>
      <c r="H67" s="56"/>
      <c r="I67" s="55"/>
      <c r="J67" s="52"/>
      <c r="K67" s="52"/>
      <c r="L67" s="52"/>
      <c r="M67" s="52"/>
      <c r="N67" s="52"/>
      <c r="O67" s="52"/>
      <c r="P67" s="52"/>
      <c r="Q67" s="52"/>
      <c r="R67" s="52"/>
      <c r="S67" s="52"/>
      <c r="T67" s="52"/>
      <c r="U67" s="52"/>
      <c r="V67" s="52"/>
      <c r="Y67" s="47"/>
    </row>
    <row r="68" spans="1:25" s="48" customFormat="1" ht="11.45" customHeight="1" x14ac:dyDescent="0.2">
      <c r="A68" s="56"/>
      <c r="B68" s="56"/>
      <c r="C68" s="54"/>
      <c r="D68" s="54"/>
      <c r="E68" s="54"/>
      <c r="F68" s="54"/>
      <c r="G68" s="54"/>
      <c r="H68" s="56"/>
      <c r="I68" s="57"/>
      <c r="J68" s="52"/>
      <c r="K68" s="52"/>
      <c r="L68" s="52"/>
      <c r="M68" s="52"/>
      <c r="N68" s="52"/>
      <c r="O68" s="52"/>
      <c r="P68" s="52"/>
      <c r="Q68" s="52"/>
      <c r="R68" s="52"/>
      <c r="S68" s="52"/>
      <c r="T68" s="52"/>
      <c r="U68" s="52"/>
      <c r="V68" s="52"/>
      <c r="Y68" s="47"/>
    </row>
    <row r="69" spans="1:25" s="48" customFormat="1" ht="11.45" customHeight="1" x14ac:dyDescent="0.2">
      <c r="A69" s="57"/>
      <c r="B69" s="57"/>
      <c r="C69" s="55"/>
      <c r="D69" s="56"/>
      <c r="E69" s="56"/>
      <c r="F69" s="56"/>
      <c r="G69" s="56"/>
      <c r="H69" s="56"/>
      <c r="I69" s="55"/>
      <c r="J69" s="52"/>
      <c r="K69" s="52"/>
      <c r="L69" s="52"/>
      <c r="M69" s="52"/>
      <c r="N69" s="52"/>
      <c r="O69" s="52"/>
      <c r="P69" s="52"/>
      <c r="Q69" s="52"/>
      <c r="R69" s="52"/>
      <c r="S69" s="52"/>
      <c r="T69" s="52"/>
      <c r="U69" s="52"/>
      <c r="V69" s="52"/>
      <c r="Y69" s="47"/>
    </row>
    <row r="70" spans="1:25" s="48" customFormat="1" ht="11.45" customHeight="1" x14ac:dyDescent="0.2">
      <c r="A70" s="56"/>
      <c r="B70" s="56"/>
      <c r="C70" s="55"/>
      <c r="D70" s="56"/>
      <c r="E70" s="56"/>
      <c r="F70" s="56"/>
      <c r="G70" s="56"/>
      <c r="H70" s="56"/>
      <c r="I70" s="55"/>
      <c r="J70" s="52"/>
      <c r="K70" s="52"/>
      <c r="L70" s="52"/>
      <c r="M70" s="52"/>
      <c r="N70" s="52"/>
      <c r="O70" s="52"/>
      <c r="P70" s="52"/>
      <c r="Q70" s="52"/>
      <c r="R70" s="52"/>
      <c r="S70" s="52"/>
      <c r="T70" s="52"/>
      <c r="U70" s="52"/>
      <c r="V70" s="52"/>
      <c r="Y70" s="47"/>
    </row>
    <row r="71" spans="1:25" s="48" customFormat="1" ht="12" hidden="1" customHeight="1" x14ac:dyDescent="0.2">
      <c r="A71" s="56"/>
      <c r="B71" s="56"/>
      <c r="C71" s="55"/>
      <c r="D71" s="56"/>
      <c r="E71" s="56"/>
      <c r="F71" s="56"/>
      <c r="G71" s="56"/>
      <c r="H71" s="56"/>
      <c r="I71" s="57"/>
      <c r="J71" s="52"/>
      <c r="K71" s="52"/>
      <c r="L71" s="52"/>
      <c r="M71" s="52"/>
      <c r="N71" s="52"/>
      <c r="O71" s="52"/>
      <c r="P71" s="52"/>
      <c r="Q71" s="52"/>
      <c r="R71" s="52"/>
      <c r="S71" s="52"/>
      <c r="T71" s="52"/>
      <c r="U71" s="52"/>
      <c r="V71" s="52"/>
      <c r="Y71" s="47"/>
    </row>
    <row r="72" spans="1:25" s="48" customFormat="1" ht="11.45" hidden="1" customHeight="1" x14ac:dyDescent="0.2">
      <c r="C72" s="58"/>
      <c r="D72" s="59"/>
      <c r="E72" s="59"/>
      <c r="F72" s="58"/>
      <c r="G72" s="58"/>
      <c r="H72" s="58"/>
      <c r="I72" s="58"/>
      <c r="J72" s="58"/>
      <c r="K72" s="58"/>
      <c r="L72" s="58"/>
      <c r="M72" s="58"/>
      <c r="N72" s="58"/>
      <c r="O72" s="58"/>
      <c r="P72" s="58"/>
      <c r="Q72" s="58"/>
      <c r="R72" s="58"/>
      <c r="S72" s="58"/>
      <c r="T72" s="58"/>
      <c r="Y72" s="47"/>
    </row>
    <row r="73" spans="1:25" s="48" customFormat="1" ht="11.45" hidden="1" customHeight="1" x14ac:dyDescent="0.2">
      <c r="C73" s="58"/>
      <c r="D73" s="59"/>
      <c r="E73" s="59"/>
      <c r="F73" s="58"/>
      <c r="G73" s="58"/>
      <c r="H73" s="58"/>
      <c r="I73" s="58"/>
      <c r="J73" s="58"/>
      <c r="K73" s="58"/>
      <c r="L73" s="58"/>
      <c r="M73" s="58"/>
      <c r="N73" s="58"/>
      <c r="O73" s="58"/>
      <c r="P73" s="58"/>
      <c r="Q73" s="58"/>
      <c r="R73" s="58"/>
      <c r="S73" s="58"/>
      <c r="T73" s="58"/>
      <c r="Y73" s="47"/>
    </row>
    <row r="74" spans="1:25" s="48" customFormat="1" ht="11.45" hidden="1" customHeight="1" x14ac:dyDescent="0.2">
      <c r="C74" s="58"/>
      <c r="D74" s="59"/>
      <c r="E74" s="59"/>
      <c r="F74" s="58"/>
      <c r="G74" s="58"/>
      <c r="H74" s="58"/>
      <c r="I74" s="58"/>
      <c r="J74" s="58"/>
      <c r="K74" s="58"/>
      <c r="L74" s="58"/>
      <c r="M74" s="58"/>
      <c r="N74" s="58"/>
      <c r="O74" s="58"/>
      <c r="P74" s="58"/>
      <c r="Q74" s="58"/>
      <c r="R74" s="58"/>
      <c r="S74" s="58"/>
      <c r="T74" s="58"/>
      <c r="Y74" s="47"/>
    </row>
    <row r="75" spans="1:25" s="48" customFormat="1" ht="11.45" hidden="1" customHeight="1" x14ac:dyDescent="0.2">
      <c r="C75" s="58"/>
      <c r="D75" s="59"/>
      <c r="E75" s="59"/>
      <c r="F75" s="58"/>
      <c r="G75" s="58"/>
      <c r="H75" s="58"/>
      <c r="I75" s="58"/>
      <c r="J75" s="58"/>
      <c r="K75" s="58"/>
      <c r="L75" s="58"/>
      <c r="M75" s="58"/>
      <c r="N75" s="58"/>
      <c r="O75" s="58"/>
      <c r="P75" s="58"/>
      <c r="Q75" s="58"/>
      <c r="R75" s="58"/>
      <c r="S75" s="58"/>
      <c r="T75" s="58"/>
      <c r="Y75" s="47"/>
    </row>
    <row r="76" spans="1:25" s="48" customFormat="1" ht="11.45" hidden="1" customHeight="1" x14ac:dyDescent="0.2">
      <c r="C76" s="58"/>
      <c r="D76" s="59"/>
      <c r="E76" s="59"/>
      <c r="F76" s="58"/>
      <c r="G76" s="58"/>
      <c r="H76" s="58"/>
      <c r="I76" s="58"/>
      <c r="J76" s="58"/>
      <c r="K76" s="58"/>
      <c r="L76" s="58"/>
      <c r="M76" s="58"/>
      <c r="N76" s="58"/>
      <c r="O76" s="58"/>
      <c r="P76" s="58"/>
      <c r="Q76" s="58"/>
      <c r="R76" s="58"/>
      <c r="S76" s="58"/>
      <c r="T76" s="58"/>
      <c r="Y76" s="47"/>
    </row>
    <row r="77" spans="1:25" s="48" customFormat="1" ht="11.45" hidden="1" customHeight="1" x14ac:dyDescent="0.2">
      <c r="C77" s="58"/>
      <c r="D77" s="59"/>
      <c r="E77" s="59"/>
      <c r="F77" s="58"/>
      <c r="G77" s="58"/>
      <c r="H77" s="58"/>
      <c r="I77" s="58"/>
      <c r="J77" s="58"/>
      <c r="K77" s="58"/>
      <c r="L77" s="58"/>
      <c r="M77" s="58"/>
      <c r="N77" s="58"/>
      <c r="O77" s="58"/>
      <c r="P77" s="58"/>
      <c r="Q77" s="58"/>
      <c r="R77" s="58"/>
      <c r="S77" s="58"/>
      <c r="T77" s="58"/>
      <c r="Y77" s="47"/>
    </row>
    <row r="78" spans="1:25" s="48" customFormat="1" ht="11.45" hidden="1" customHeight="1" x14ac:dyDescent="0.2">
      <c r="C78" s="58"/>
      <c r="D78" s="59"/>
      <c r="E78" s="59"/>
      <c r="F78" s="58"/>
      <c r="G78" s="58"/>
      <c r="H78" s="58"/>
      <c r="I78" s="58"/>
      <c r="J78" s="58"/>
      <c r="K78" s="58"/>
      <c r="L78" s="58"/>
      <c r="M78" s="58"/>
      <c r="N78" s="58"/>
      <c r="O78" s="58"/>
      <c r="P78" s="58"/>
      <c r="Q78" s="58"/>
      <c r="R78" s="58"/>
      <c r="S78" s="58"/>
      <c r="T78" s="58"/>
      <c r="Y78" s="47"/>
    </row>
    <row r="79" spans="1:25" s="48" customFormat="1" ht="11.45" hidden="1" customHeight="1" x14ac:dyDescent="0.2">
      <c r="C79" s="58"/>
      <c r="D79" s="59"/>
      <c r="E79" s="59"/>
      <c r="F79" s="58"/>
      <c r="G79" s="58"/>
      <c r="H79" s="58"/>
      <c r="I79" s="58"/>
      <c r="J79" s="58"/>
      <c r="K79" s="58"/>
      <c r="L79" s="58"/>
      <c r="M79" s="58"/>
      <c r="N79" s="58"/>
      <c r="O79" s="58"/>
      <c r="P79" s="58"/>
      <c r="Q79" s="58"/>
      <c r="R79" s="58"/>
      <c r="S79" s="58"/>
      <c r="T79" s="58"/>
      <c r="Y79" s="47"/>
    </row>
    <row r="80" spans="1:25" s="48" customFormat="1" ht="11.45" hidden="1" customHeight="1" x14ac:dyDescent="0.2">
      <c r="C80" s="58"/>
      <c r="D80" s="59"/>
      <c r="E80" s="59"/>
      <c r="F80" s="58"/>
      <c r="G80" s="58"/>
      <c r="H80" s="58"/>
      <c r="I80" s="58"/>
      <c r="J80" s="58"/>
      <c r="K80" s="58"/>
      <c r="L80" s="58"/>
      <c r="M80" s="58"/>
      <c r="N80" s="58"/>
      <c r="O80" s="58"/>
      <c r="P80" s="58"/>
      <c r="Q80" s="58"/>
      <c r="R80" s="58"/>
      <c r="S80" s="58"/>
      <c r="T80" s="58"/>
      <c r="Y80" s="47"/>
    </row>
    <row r="81" spans="3:25" s="48" customFormat="1" ht="11.45" hidden="1" customHeight="1" x14ac:dyDescent="0.2">
      <c r="C81" s="58"/>
      <c r="D81" s="59"/>
      <c r="E81" s="59"/>
      <c r="F81" s="58"/>
      <c r="G81" s="58"/>
      <c r="H81" s="58"/>
      <c r="I81" s="58"/>
      <c r="J81" s="58"/>
      <c r="K81" s="58"/>
      <c r="L81" s="58"/>
      <c r="M81" s="58"/>
      <c r="N81" s="58"/>
      <c r="O81" s="58"/>
      <c r="P81" s="58"/>
      <c r="Q81" s="58"/>
      <c r="R81" s="58"/>
      <c r="S81" s="58"/>
      <c r="T81" s="58"/>
      <c r="Y81" s="47"/>
    </row>
    <row r="82" spans="3:25" s="48" customFormat="1" ht="11.45" hidden="1" customHeight="1" x14ac:dyDescent="0.2">
      <c r="C82" s="58"/>
      <c r="D82" s="59"/>
      <c r="E82" s="59"/>
      <c r="F82" s="58"/>
      <c r="G82" s="58"/>
      <c r="H82" s="58"/>
      <c r="I82" s="58"/>
      <c r="J82" s="58"/>
      <c r="K82" s="58"/>
      <c r="L82" s="58"/>
      <c r="M82" s="58"/>
      <c r="N82" s="58"/>
      <c r="O82" s="58"/>
      <c r="P82" s="58"/>
      <c r="Q82" s="58"/>
      <c r="R82" s="58"/>
      <c r="S82" s="58"/>
      <c r="T82" s="58"/>
      <c r="Y82" s="47"/>
    </row>
    <row r="83" spans="3:25" s="48" customFormat="1" ht="11.45" hidden="1" customHeight="1" x14ac:dyDescent="0.2">
      <c r="C83" s="58"/>
      <c r="D83" s="59"/>
      <c r="E83" s="59"/>
      <c r="F83" s="58"/>
      <c r="G83" s="58"/>
      <c r="H83" s="58"/>
      <c r="I83" s="58"/>
      <c r="J83" s="58"/>
      <c r="K83" s="58"/>
      <c r="L83" s="58"/>
      <c r="M83" s="58"/>
      <c r="N83" s="58"/>
      <c r="O83" s="58"/>
      <c r="P83" s="58"/>
      <c r="Q83" s="58"/>
      <c r="R83" s="58"/>
      <c r="S83" s="58"/>
      <c r="T83" s="58"/>
      <c r="Y83" s="47"/>
    </row>
    <row r="84" spans="3:25" s="48" customFormat="1" ht="11.45" hidden="1" customHeight="1" x14ac:dyDescent="0.2">
      <c r="C84" s="58"/>
      <c r="D84" s="59"/>
      <c r="E84" s="59"/>
      <c r="F84" s="58"/>
      <c r="G84" s="58"/>
      <c r="H84" s="58"/>
      <c r="I84" s="58"/>
      <c r="J84" s="58"/>
      <c r="K84" s="58"/>
      <c r="L84" s="58"/>
      <c r="M84" s="58"/>
      <c r="N84" s="58"/>
      <c r="O84" s="58"/>
      <c r="P84" s="58"/>
      <c r="Q84" s="58"/>
      <c r="R84" s="58"/>
      <c r="S84" s="58"/>
      <c r="T84" s="58"/>
      <c r="Y84" s="47"/>
    </row>
    <row r="85" spans="3:25" s="48" customFormat="1" ht="11.45" hidden="1" customHeight="1" x14ac:dyDescent="0.2">
      <c r="C85" s="58"/>
      <c r="D85" s="59"/>
      <c r="E85" s="59"/>
      <c r="F85" s="58"/>
      <c r="G85" s="58"/>
      <c r="H85" s="58"/>
      <c r="I85" s="58"/>
      <c r="J85" s="58"/>
      <c r="K85" s="58"/>
      <c r="L85" s="58"/>
      <c r="M85" s="58"/>
      <c r="N85" s="58"/>
      <c r="O85" s="58"/>
      <c r="P85" s="58"/>
      <c r="Q85" s="58"/>
      <c r="R85" s="58"/>
      <c r="S85" s="58"/>
      <c r="T85" s="58"/>
      <c r="Y85" s="47"/>
    </row>
    <row r="86" spans="3:25" s="48" customFormat="1" ht="11.45" hidden="1" customHeight="1" x14ac:dyDescent="0.2">
      <c r="C86" s="58"/>
      <c r="D86" s="59"/>
      <c r="E86" s="59"/>
      <c r="F86" s="58"/>
      <c r="G86" s="58"/>
      <c r="H86" s="58"/>
      <c r="I86" s="58"/>
      <c r="J86" s="58"/>
      <c r="K86" s="58"/>
      <c r="L86" s="58"/>
      <c r="M86" s="58"/>
      <c r="N86" s="58"/>
      <c r="O86" s="58"/>
      <c r="P86" s="58"/>
      <c r="Q86" s="58"/>
      <c r="R86" s="58"/>
      <c r="S86" s="58"/>
      <c r="T86" s="58"/>
      <c r="Y86" s="47"/>
    </row>
    <row r="87" spans="3:25" s="48" customFormat="1" ht="11.45" hidden="1" customHeight="1" x14ac:dyDescent="0.2">
      <c r="C87" s="58"/>
      <c r="D87" s="59"/>
      <c r="E87" s="59"/>
      <c r="F87" s="58"/>
      <c r="G87" s="58"/>
      <c r="H87" s="58"/>
      <c r="I87" s="58"/>
      <c r="J87" s="58"/>
      <c r="K87" s="58"/>
      <c r="L87" s="58"/>
      <c r="M87" s="58"/>
      <c r="N87" s="58"/>
      <c r="O87" s="58"/>
      <c r="P87" s="58"/>
      <c r="Q87" s="58"/>
      <c r="R87" s="58"/>
      <c r="S87" s="58"/>
      <c r="T87" s="58"/>
      <c r="Y87" s="47"/>
    </row>
    <row r="88" spans="3:25" s="48" customFormat="1" ht="11.45" hidden="1" customHeight="1" x14ac:dyDescent="0.2">
      <c r="C88" s="58"/>
      <c r="D88" s="59"/>
      <c r="E88" s="59"/>
      <c r="F88" s="58"/>
      <c r="G88" s="58"/>
      <c r="H88" s="58"/>
      <c r="I88" s="58"/>
      <c r="J88" s="58"/>
      <c r="K88" s="58"/>
      <c r="L88" s="58"/>
      <c r="M88" s="58"/>
      <c r="N88" s="58"/>
      <c r="O88" s="58"/>
      <c r="P88" s="58"/>
      <c r="Q88" s="58"/>
      <c r="R88" s="58"/>
      <c r="S88" s="58"/>
      <c r="T88" s="58"/>
      <c r="Y88" s="47"/>
    </row>
    <row r="89" spans="3:25" s="48" customFormat="1" ht="11.45" hidden="1" customHeight="1" x14ac:dyDescent="0.2">
      <c r="C89" s="58"/>
      <c r="D89" s="59"/>
      <c r="E89" s="59"/>
      <c r="F89" s="58"/>
      <c r="G89" s="58"/>
      <c r="H89" s="58"/>
      <c r="I89" s="58"/>
      <c r="J89" s="58"/>
      <c r="K89" s="58"/>
      <c r="L89" s="58"/>
      <c r="M89" s="58"/>
      <c r="N89" s="58"/>
      <c r="O89" s="58"/>
      <c r="P89" s="58"/>
      <c r="Q89" s="58"/>
      <c r="R89" s="58"/>
      <c r="S89" s="58"/>
      <c r="T89" s="58"/>
      <c r="Y89" s="47"/>
    </row>
    <row r="90" spans="3:25" s="48" customFormat="1" ht="11.45" hidden="1" customHeight="1" x14ac:dyDescent="0.2">
      <c r="C90" s="58"/>
      <c r="D90" s="59"/>
      <c r="E90" s="59"/>
      <c r="F90" s="58"/>
      <c r="G90" s="58"/>
      <c r="H90" s="58"/>
      <c r="I90" s="58"/>
      <c r="J90" s="58"/>
      <c r="K90" s="58"/>
      <c r="L90" s="58"/>
      <c r="M90" s="58"/>
      <c r="N90" s="58"/>
      <c r="O90" s="58"/>
      <c r="P90" s="58"/>
      <c r="Q90" s="58"/>
      <c r="R90" s="58"/>
      <c r="S90" s="58"/>
      <c r="T90" s="58"/>
      <c r="Y90" s="47"/>
    </row>
    <row r="91" spans="3:25" s="48" customFormat="1" ht="11.45" hidden="1" customHeight="1" x14ac:dyDescent="0.2">
      <c r="C91" s="58"/>
      <c r="D91" s="59"/>
      <c r="E91" s="59"/>
      <c r="F91" s="58"/>
      <c r="G91" s="58"/>
      <c r="H91" s="58"/>
      <c r="I91" s="58"/>
      <c r="J91" s="58"/>
      <c r="K91" s="58"/>
      <c r="L91" s="58"/>
      <c r="M91" s="58"/>
      <c r="N91" s="58"/>
      <c r="O91" s="58"/>
      <c r="P91" s="58"/>
      <c r="Q91" s="58"/>
      <c r="R91" s="58"/>
      <c r="S91" s="58"/>
      <c r="T91" s="58"/>
      <c r="Y91" s="47"/>
    </row>
    <row r="92" spans="3:25" s="48" customFormat="1" ht="11.45" hidden="1" customHeight="1" x14ac:dyDescent="0.2">
      <c r="C92" s="58"/>
      <c r="D92" s="59"/>
      <c r="E92" s="59"/>
      <c r="F92" s="58"/>
      <c r="G92" s="58"/>
      <c r="H92" s="58"/>
      <c r="I92" s="58"/>
      <c r="J92" s="58"/>
      <c r="K92" s="58"/>
      <c r="L92" s="58"/>
      <c r="M92" s="58"/>
      <c r="N92" s="58"/>
      <c r="O92" s="58"/>
      <c r="P92" s="58"/>
      <c r="Q92" s="58"/>
      <c r="R92" s="58"/>
      <c r="S92" s="58"/>
      <c r="T92" s="58"/>
      <c r="Y92" s="47"/>
    </row>
    <row r="93" spans="3:25" s="48" customFormat="1" ht="11.45" hidden="1" customHeight="1" x14ac:dyDescent="0.2">
      <c r="C93" s="58"/>
      <c r="D93" s="59"/>
      <c r="E93" s="59"/>
      <c r="F93" s="58"/>
      <c r="G93" s="58"/>
      <c r="H93" s="58"/>
      <c r="I93" s="58"/>
      <c r="J93" s="58"/>
      <c r="K93" s="58"/>
      <c r="L93" s="58"/>
      <c r="M93" s="58"/>
      <c r="N93" s="58"/>
      <c r="O93" s="58"/>
      <c r="P93" s="58"/>
      <c r="Q93" s="58"/>
      <c r="R93" s="58"/>
      <c r="S93" s="58"/>
      <c r="T93" s="58"/>
      <c r="Y93" s="47"/>
    </row>
    <row r="94" spans="3:25" s="48" customFormat="1" ht="11.45" hidden="1" customHeight="1" x14ac:dyDescent="0.2">
      <c r="C94" s="58"/>
      <c r="D94" s="59"/>
      <c r="E94" s="59"/>
      <c r="F94" s="58"/>
      <c r="G94" s="58"/>
      <c r="H94" s="58"/>
      <c r="I94" s="58"/>
      <c r="J94" s="58"/>
      <c r="K94" s="58"/>
      <c r="L94" s="58"/>
      <c r="M94" s="58"/>
      <c r="N94" s="58"/>
      <c r="O94" s="58"/>
      <c r="P94" s="58"/>
      <c r="Q94" s="58"/>
      <c r="R94" s="58"/>
      <c r="S94" s="58"/>
      <c r="T94" s="58"/>
      <c r="Y94" s="47"/>
    </row>
    <row r="95" spans="3:25" s="48" customFormat="1" ht="11.45" hidden="1" customHeight="1" x14ac:dyDescent="0.2">
      <c r="C95" s="58"/>
      <c r="D95" s="59"/>
      <c r="E95" s="59"/>
      <c r="F95" s="58"/>
      <c r="G95" s="58"/>
      <c r="H95" s="58"/>
      <c r="I95" s="58"/>
      <c r="J95" s="58"/>
      <c r="K95" s="58"/>
      <c r="L95" s="58"/>
      <c r="M95" s="58"/>
      <c r="N95" s="58"/>
      <c r="O95" s="58"/>
      <c r="P95" s="58"/>
      <c r="Q95" s="58"/>
      <c r="R95" s="58"/>
      <c r="S95" s="58"/>
      <c r="T95" s="58"/>
      <c r="Y95" s="47"/>
    </row>
    <row r="96" spans="3:25" s="48" customFormat="1" ht="11.45" hidden="1" customHeight="1" x14ac:dyDescent="0.2">
      <c r="C96" s="58"/>
      <c r="D96" s="59"/>
      <c r="E96" s="59"/>
      <c r="F96" s="58"/>
      <c r="G96" s="58"/>
      <c r="H96" s="58"/>
      <c r="I96" s="58"/>
      <c r="J96" s="58"/>
      <c r="K96" s="58"/>
      <c r="L96" s="58"/>
      <c r="M96" s="58"/>
      <c r="N96" s="58"/>
      <c r="O96" s="58"/>
      <c r="P96" s="58"/>
      <c r="Q96" s="58"/>
      <c r="R96" s="58"/>
      <c r="S96" s="58"/>
      <c r="T96" s="58"/>
      <c r="Y96" s="47"/>
    </row>
    <row r="97" spans="3:25" s="48" customFormat="1" ht="11.45" hidden="1" customHeight="1" x14ac:dyDescent="0.2">
      <c r="C97" s="58"/>
      <c r="D97" s="59"/>
      <c r="E97" s="59"/>
      <c r="F97" s="58"/>
      <c r="G97" s="58"/>
      <c r="H97" s="58"/>
      <c r="I97" s="58"/>
      <c r="J97" s="58"/>
      <c r="K97" s="58"/>
      <c r="L97" s="58"/>
      <c r="M97" s="58"/>
      <c r="N97" s="58"/>
      <c r="O97" s="58"/>
      <c r="P97" s="58"/>
      <c r="Q97" s="58"/>
      <c r="R97" s="58"/>
      <c r="S97" s="58"/>
      <c r="T97" s="58"/>
      <c r="Y97" s="47"/>
    </row>
    <row r="98" spans="3:25" s="48" customFormat="1" ht="11.45" hidden="1" customHeight="1" x14ac:dyDescent="0.2">
      <c r="C98" s="58"/>
      <c r="D98" s="59"/>
      <c r="E98" s="59"/>
      <c r="F98" s="58"/>
      <c r="G98" s="58"/>
      <c r="H98" s="58"/>
      <c r="I98" s="58"/>
      <c r="J98" s="58"/>
      <c r="K98" s="58"/>
      <c r="L98" s="58"/>
      <c r="M98" s="58"/>
      <c r="N98" s="58"/>
      <c r="O98" s="58"/>
      <c r="P98" s="58"/>
      <c r="Q98" s="58"/>
      <c r="R98" s="58"/>
      <c r="S98" s="58"/>
      <c r="T98" s="58"/>
      <c r="Y98" s="47"/>
    </row>
    <row r="99" spans="3:25" s="48" customFormat="1" ht="11.45" hidden="1" customHeight="1" x14ac:dyDescent="0.2">
      <c r="C99" s="58"/>
      <c r="D99" s="59"/>
      <c r="E99" s="59"/>
      <c r="F99" s="58"/>
      <c r="G99" s="58"/>
      <c r="H99" s="58"/>
      <c r="I99" s="58"/>
      <c r="J99" s="58"/>
      <c r="K99" s="58"/>
      <c r="L99" s="58"/>
      <c r="M99" s="58"/>
      <c r="N99" s="58"/>
      <c r="O99" s="58"/>
      <c r="P99" s="58"/>
      <c r="Q99" s="58"/>
      <c r="R99" s="58"/>
      <c r="S99" s="58"/>
      <c r="T99" s="58"/>
      <c r="Y99" s="47"/>
    </row>
    <row r="100" spans="3:25" s="48" customFormat="1" ht="11.45" hidden="1" customHeight="1" x14ac:dyDescent="0.2">
      <c r="C100" s="58"/>
      <c r="D100" s="59"/>
      <c r="E100" s="59"/>
      <c r="F100" s="58"/>
      <c r="G100" s="58"/>
      <c r="H100" s="58"/>
      <c r="I100" s="58"/>
      <c r="J100" s="58"/>
      <c r="K100" s="58"/>
      <c r="L100" s="58"/>
      <c r="M100" s="58"/>
      <c r="N100" s="58"/>
      <c r="O100" s="58"/>
      <c r="P100" s="58"/>
      <c r="Q100" s="58"/>
      <c r="R100" s="58"/>
      <c r="S100" s="58"/>
      <c r="T100" s="58"/>
      <c r="Y100" s="47"/>
    </row>
    <row r="101" spans="3:25" s="48" customFormat="1" ht="11.45" hidden="1" customHeight="1" x14ac:dyDescent="0.2">
      <c r="C101" s="58"/>
      <c r="D101" s="59"/>
      <c r="E101" s="59"/>
      <c r="F101" s="58"/>
      <c r="G101" s="58"/>
      <c r="H101" s="58"/>
      <c r="I101" s="58"/>
      <c r="J101" s="58"/>
      <c r="K101" s="58"/>
      <c r="L101" s="58"/>
      <c r="M101" s="58"/>
      <c r="N101" s="58"/>
      <c r="O101" s="58"/>
      <c r="P101" s="58"/>
      <c r="Q101" s="58"/>
      <c r="R101" s="58"/>
      <c r="S101" s="58"/>
      <c r="T101" s="58"/>
      <c r="Y101" s="47"/>
    </row>
    <row r="102" spans="3:25" s="48" customFormat="1" ht="11.45" hidden="1" customHeight="1" x14ac:dyDescent="0.2">
      <c r="C102" s="58"/>
      <c r="D102" s="59"/>
      <c r="E102" s="59"/>
      <c r="F102" s="58"/>
      <c r="G102" s="58"/>
      <c r="H102" s="58"/>
      <c r="I102" s="58"/>
      <c r="J102" s="58"/>
      <c r="K102" s="58"/>
      <c r="L102" s="58"/>
      <c r="M102" s="58"/>
      <c r="N102" s="58"/>
      <c r="O102" s="58"/>
      <c r="P102" s="58"/>
      <c r="Q102" s="58"/>
      <c r="R102" s="58"/>
      <c r="S102" s="58"/>
      <c r="T102" s="58"/>
      <c r="Y102" s="47"/>
    </row>
    <row r="103" spans="3:25" s="48" customFormat="1" ht="11.45" hidden="1" customHeight="1" x14ac:dyDescent="0.2">
      <c r="C103" s="58"/>
      <c r="D103" s="59"/>
      <c r="E103" s="59"/>
      <c r="F103" s="58"/>
      <c r="G103" s="58"/>
      <c r="H103" s="58"/>
      <c r="I103" s="58"/>
      <c r="J103" s="58"/>
      <c r="K103" s="58"/>
      <c r="L103" s="58"/>
      <c r="M103" s="58"/>
      <c r="N103" s="58"/>
      <c r="O103" s="58"/>
      <c r="P103" s="58"/>
      <c r="Q103" s="58"/>
      <c r="R103" s="58"/>
      <c r="S103" s="58"/>
      <c r="T103" s="58"/>
      <c r="Y103" s="47"/>
    </row>
    <row r="104" spans="3:25" s="48" customFormat="1" ht="11.45" hidden="1" customHeight="1" x14ac:dyDescent="0.2">
      <c r="C104" s="58"/>
      <c r="D104" s="59"/>
      <c r="E104" s="59"/>
      <c r="F104" s="58"/>
      <c r="G104" s="58"/>
      <c r="H104" s="58"/>
      <c r="I104" s="58"/>
      <c r="J104" s="58"/>
      <c r="K104" s="58"/>
      <c r="L104" s="58"/>
      <c r="M104" s="58"/>
      <c r="N104" s="58"/>
      <c r="O104" s="58"/>
      <c r="P104" s="58"/>
      <c r="Q104" s="58"/>
      <c r="R104" s="58"/>
      <c r="S104" s="58"/>
      <c r="T104" s="58"/>
      <c r="Y104" s="47"/>
    </row>
    <row r="105" spans="3:25" s="48" customFormat="1" ht="11.45" hidden="1" customHeight="1" x14ac:dyDescent="0.2">
      <c r="C105" s="58"/>
      <c r="D105" s="59"/>
      <c r="E105" s="59"/>
      <c r="F105" s="58"/>
      <c r="G105" s="58"/>
      <c r="H105" s="58"/>
      <c r="I105" s="58"/>
      <c r="J105" s="58"/>
      <c r="K105" s="58"/>
      <c r="L105" s="58"/>
      <c r="M105" s="58"/>
      <c r="N105" s="58"/>
      <c r="O105" s="58"/>
      <c r="P105" s="58"/>
      <c r="Q105" s="58"/>
      <c r="R105" s="58"/>
      <c r="S105" s="58"/>
      <c r="T105" s="58"/>
      <c r="Y105" s="47"/>
    </row>
    <row r="106" spans="3:25" s="48" customFormat="1" ht="11.45" hidden="1" customHeight="1" x14ac:dyDescent="0.2">
      <c r="C106" s="58"/>
      <c r="D106" s="59"/>
      <c r="E106" s="59"/>
      <c r="F106" s="58"/>
      <c r="G106" s="58"/>
      <c r="H106" s="58"/>
      <c r="I106" s="58"/>
      <c r="J106" s="58"/>
      <c r="K106" s="58"/>
      <c r="L106" s="58"/>
      <c r="M106" s="58"/>
      <c r="N106" s="58"/>
      <c r="O106" s="58"/>
      <c r="P106" s="58"/>
      <c r="Q106" s="58"/>
      <c r="R106" s="58"/>
      <c r="S106" s="58"/>
      <c r="T106" s="58"/>
      <c r="Y106" s="47"/>
    </row>
    <row r="107" spans="3:25" s="48" customFormat="1" ht="11.45" hidden="1" customHeight="1" x14ac:dyDescent="0.2">
      <c r="C107" s="58"/>
      <c r="D107" s="59"/>
      <c r="E107" s="59"/>
      <c r="F107" s="58"/>
      <c r="G107" s="58"/>
      <c r="H107" s="58"/>
      <c r="I107" s="58"/>
      <c r="J107" s="58"/>
      <c r="K107" s="58"/>
      <c r="L107" s="58"/>
      <c r="M107" s="58"/>
      <c r="N107" s="58"/>
      <c r="O107" s="58"/>
      <c r="P107" s="58"/>
      <c r="Q107" s="58"/>
      <c r="R107" s="58"/>
      <c r="S107" s="58"/>
      <c r="T107" s="58"/>
      <c r="Y107" s="47"/>
    </row>
    <row r="108" spans="3:25" s="48" customFormat="1" ht="11.45" hidden="1" customHeight="1" x14ac:dyDescent="0.2">
      <c r="C108" s="58"/>
      <c r="D108" s="59"/>
      <c r="E108" s="59"/>
      <c r="F108" s="58"/>
      <c r="G108" s="58"/>
      <c r="H108" s="58"/>
      <c r="I108" s="58"/>
      <c r="J108" s="58"/>
      <c r="K108" s="58"/>
      <c r="L108" s="58"/>
      <c r="M108" s="58"/>
      <c r="N108" s="58"/>
      <c r="O108" s="58"/>
      <c r="P108" s="58"/>
      <c r="Q108" s="58"/>
      <c r="R108" s="58"/>
      <c r="S108" s="58"/>
      <c r="T108" s="58"/>
      <c r="Y108" s="47"/>
    </row>
    <row r="109" spans="3:25" s="48" customFormat="1" ht="11.45" hidden="1" customHeight="1" x14ac:dyDescent="0.2">
      <c r="C109" s="58"/>
      <c r="D109" s="59"/>
      <c r="E109" s="59"/>
      <c r="F109" s="58"/>
      <c r="G109" s="58"/>
      <c r="H109" s="58"/>
      <c r="I109" s="58"/>
      <c r="J109" s="58"/>
      <c r="K109" s="58"/>
      <c r="L109" s="58"/>
      <c r="M109" s="58"/>
      <c r="N109" s="58"/>
      <c r="O109" s="58"/>
      <c r="P109" s="58"/>
      <c r="Q109" s="58"/>
      <c r="R109" s="58"/>
      <c r="S109" s="58"/>
      <c r="T109" s="58"/>
      <c r="Y109" s="47"/>
    </row>
    <row r="110" spans="3:25" s="48" customFormat="1" ht="11.45" hidden="1" customHeight="1" x14ac:dyDescent="0.2">
      <c r="C110" s="58"/>
      <c r="D110" s="59"/>
      <c r="E110" s="59"/>
      <c r="F110" s="58"/>
      <c r="G110" s="58"/>
      <c r="H110" s="58"/>
      <c r="I110" s="58"/>
      <c r="J110" s="58"/>
      <c r="K110" s="58"/>
      <c r="L110" s="58"/>
      <c r="M110" s="58"/>
      <c r="N110" s="58"/>
      <c r="O110" s="58"/>
      <c r="P110" s="58"/>
      <c r="Q110" s="58"/>
      <c r="R110" s="58"/>
      <c r="S110" s="58"/>
      <c r="T110" s="58"/>
      <c r="Y110" s="47"/>
    </row>
    <row r="111" spans="3:25" s="48" customFormat="1" ht="11.45" hidden="1" customHeight="1" x14ac:dyDescent="0.2">
      <c r="C111" s="58"/>
      <c r="D111" s="59"/>
      <c r="E111" s="59"/>
      <c r="F111" s="58"/>
      <c r="G111" s="58"/>
      <c r="H111" s="58"/>
      <c r="I111" s="58"/>
      <c r="J111" s="58"/>
      <c r="K111" s="58"/>
      <c r="L111" s="58"/>
      <c r="M111" s="58"/>
      <c r="N111" s="58"/>
      <c r="O111" s="58"/>
      <c r="P111" s="58"/>
      <c r="Q111" s="58"/>
      <c r="R111" s="58"/>
      <c r="S111" s="58"/>
      <c r="T111" s="58"/>
      <c r="Y111" s="47"/>
    </row>
    <row r="112" spans="3:25" s="48" customFormat="1" ht="11.45" hidden="1" customHeight="1" x14ac:dyDescent="0.2">
      <c r="C112" s="58"/>
      <c r="D112" s="59"/>
      <c r="E112" s="59"/>
      <c r="F112" s="58"/>
      <c r="G112" s="58"/>
      <c r="H112" s="58"/>
      <c r="I112" s="58"/>
      <c r="J112" s="58"/>
      <c r="K112" s="58"/>
      <c r="L112" s="58"/>
      <c r="M112" s="58"/>
      <c r="N112" s="58"/>
      <c r="O112" s="58"/>
      <c r="P112" s="58"/>
      <c r="Q112" s="58"/>
      <c r="R112" s="58"/>
      <c r="S112" s="58"/>
      <c r="T112" s="58"/>
      <c r="Y112" s="47"/>
    </row>
    <row r="113" spans="3:25" s="48" customFormat="1" ht="11.45" hidden="1" customHeight="1" x14ac:dyDescent="0.2">
      <c r="C113" s="58"/>
      <c r="D113" s="59"/>
      <c r="E113" s="59"/>
      <c r="F113" s="58"/>
      <c r="G113" s="58"/>
      <c r="H113" s="58"/>
      <c r="I113" s="58"/>
      <c r="J113" s="58"/>
      <c r="K113" s="58"/>
      <c r="L113" s="58"/>
      <c r="M113" s="58"/>
      <c r="N113" s="58"/>
      <c r="O113" s="58"/>
      <c r="P113" s="58"/>
      <c r="Q113" s="58"/>
      <c r="R113" s="58"/>
      <c r="S113" s="58"/>
      <c r="T113" s="58"/>
      <c r="Y113" s="47"/>
    </row>
    <row r="114" spans="3:25" s="48" customFormat="1" ht="11.45" hidden="1" customHeight="1" x14ac:dyDescent="0.2">
      <c r="C114" s="58"/>
      <c r="D114" s="59"/>
      <c r="E114" s="59"/>
      <c r="F114" s="58"/>
      <c r="G114" s="58"/>
      <c r="H114" s="58"/>
      <c r="I114" s="58"/>
      <c r="J114" s="58"/>
      <c r="K114" s="58"/>
      <c r="L114" s="58"/>
      <c r="M114" s="58"/>
      <c r="N114" s="58"/>
      <c r="O114" s="58"/>
      <c r="P114" s="58"/>
      <c r="Q114" s="58"/>
      <c r="R114" s="58"/>
      <c r="S114" s="58"/>
      <c r="T114" s="58"/>
      <c r="Y114" s="47"/>
    </row>
    <row r="115" spans="3:25" s="48" customFormat="1" ht="11.45" hidden="1" customHeight="1" x14ac:dyDescent="0.2">
      <c r="C115" s="58"/>
      <c r="D115" s="59"/>
      <c r="E115" s="59"/>
      <c r="F115" s="58"/>
      <c r="G115" s="58"/>
      <c r="H115" s="58"/>
      <c r="I115" s="58"/>
      <c r="J115" s="58"/>
      <c r="K115" s="58"/>
      <c r="L115" s="58"/>
      <c r="M115" s="58"/>
      <c r="N115" s="58"/>
      <c r="O115" s="58"/>
      <c r="P115" s="58"/>
      <c r="Q115" s="58"/>
      <c r="R115" s="58"/>
      <c r="S115" s="58"/>
      <c r="T115" s="58"/>
      <c r="Y115" s="47"/>
    </row>
    <row r="116" spans="3:25" s="48" customFormat="1" ht="11.45" hidden="1" customHeight="1" x14ac:dyDescent="0.2">
      <c r="C116" s="58"/>
      <c r="D116" s="59"/>
      <c r="E116" s="59"/>
      <c r="F116" s="58"/>
      <c r="G116" s="58"/>
      <c r="H116" s="58"/>
      <c r="I116" s="58"/>
      <c r="J116" s="58"/>
      <c r="K116" s="58"/>
      <c r="L116" s="58"/>
      <c r="M116" s="58"/>
      <c r="N116" s="58"/>
      <c r="O116" s="58"/>
      <c r="P116" s="58"/>
      <c r="Q116" s="58"/>
      <c r="R116" s="58"/>
      <c r="S116" s="58"/>
      <c r="T116" s="58"/>
      <c r="Y116" s="47"/>
    </row>
    <row r="117" spans="3:25" s="48" customFormat="1" ht="11.45" hidden="1" customHeight="1" x14ac:dyDescent="0.2">
      <c r="C117" s="58"/>
      <c r="D117" s="59"/>
      <c r="E117" s="59"/>
      <c r="F117" s="58"/>
      <c r="G117" s="58"/>
      <c r="H117" s="58"/>
      <c r="I117" s="58"/>
      <c r="J117" s="58"/>
      <c r="K117" s="58"/>
      <c r="L117" s="58"/>
      <c r="M117" s="58"/>
      <c r="N117" s="58"/>
      <c r="O117" s="58"/>
      <c r="P117" s="58"/>
      <c r="Q117" s="58"/>
      <c r="R117" s="58"/>
      <c r="S117" s="58"/>
      <c r="T117" s="58"/>
      <c r="Y117" s="47"/>
    </row>
    <row r="118" spans="3:25" s="48" customFormat="1" ht="11.45" hidden="1" customHeight="1" x14ac:dyDescent="0.2">
      <c r="C118" s="58"/>
      <c r="D118" s="59"/>
      <c r="E118" s="59"/>
      <c r="F118" s="58"/>
      <c r="G118" s="58"/>
      <c r="H118" s="58"/>
      <c r="I118" s="58"/>
      <c r="J118" s="58"/>
      <c r="K118" s="58"/>
      <c r="L118" s="58"/>
      <c r="M118" s="58"/>
      <c r="N118" s="58"/>
      <c r="O118" s="58"/>
      <c r="P118" s="58"/>
      <c r="Q118" s="58"/>
      <c r="R118" s="58"/>
      <c r="S118" s="58"/>
      <c r="T118" s="58"/>
      <c r="Y118" s="47"/>
    </row>
    <row r="119" spans="3:25" s="48" customFormat="1" ht="11.45" hidden="1" customHeight="1" x14ac:dyDescent="0.2">
      <c r="C119" s="58"/>
      <c r="D119" s="59"/>
      <c r="E119" s="59"/>
      <c r="F119" s="58"/>
      <c r="G119" s="58"/>
      <c r="H119" s="58"/>
      <c r="I119" s="58"/>
      <c r="J119" s="58"/>
      <c r="K119" s="58"/>
      <c r="L119" s="58"/>
      <c r="M119" s="58"/>
      <c r="N119" s="58"/>
      <c r="O119" s="58"/>
      <c r="P119" s="58"/>
      <c r="Q119" s="58"/>
      <c r="R119" s="58"/>
      <c r="S119" s="58"/>
      <c r="T119" s="58"/>
      <c r="Y119" s="47"/>
    </row>
    <row r="120" spans="3:25" s="48" customFormat="1" ht="11.45" hidden="1" customHeight="1" x14ac:dyDescent="0.2">
      <c r="C120" s="58"/>
      <c r="D120" s="59"/>
      <c r="E120" s="59"/>
      <c r="F120" s="58"/>
      <c r="G120" s="58"/>
      <c r="H120" s="58"/>
      <c r="I120" s="58"/>
      <c r="J120" s="58"/>
      <c r="K120" s="58"/>
      <c r="L120" s="58"/>
      <c r="M120" s="58"/>
      <c r="N120" s="58"/>
      <c r="O120" s="58"/>
      <c r="P120" s="58"/>
      <c r="Q120" s="58"/>
      <c r="R120" s="58"/>
      <c r="S120" s="58"/>
      <c r="T120" s="58"/>
      <c r="Y120" s="47"/>
    </row>
    <row r="121" spans="3:25" s="48" customFormat="1" ht="11.45" hidden="1" customHeight="1" x14ac:dyDescent="0.2">
      <c r="C121" s="58"/>
      <c r="D121" s="59"/>
      <c r="E121" s="59"/>
      <c r="F121" s="58"/>
      <c r="G121" s="58"/>
      <c r="H121" s="58"/>
      <c r="I121" s="58"/>
      <c r="J121" s="58"/>
      <c r="K121" s="58"/>
      <c r="L121" s="58"/>
      <c r="M121" s="58"/>
      <c r="N121" s="58"/>
      <c r="O121" s="58"/>
      <c r="P121" s="58"/>
      <c r="Q121" s="58"/>
      <c r="R121" s="58"/>
      <c r="S121" s="58"/>
      <c r="T121" s="58"/>
      <c r="Y121" s="47"/>
    </row>
    <row r="122" spans="3:25" s="48" customFormat="1" ht="11.45" hidden="1" customHeight="1" x14ac:dyDescent="0.2">
      <c r="C122" s="58"/>
      <c r="D122" s="59"/>
      <c r="E122" s="59"/>
      <c r="F122" s="58"/>
      <c r="G122" s="58"/>
      <c r="H122" s="58"/>
      <c r="I122" s="58"/>
      <c r="J122" s="58"/>
      <c r="K122" s="58"/>
      <c r="L122" s="58"/>
      <c r="M122" s="58"/>
      <c r="N122" s="58"/>
      <c r="O122" s="58"/>
      <c r="P122" s="58"/>
      <c r="Q122" s="58"/>
      <c r="R122" s="58"/>
      <c r="S122" s="58"/>
      <c r="T122" s="58"/>
      <c r="Y122" s="47"/>
    </row>
    <row r="123" spans="3:25" s="48" customFormat="1" ht="11.45" hidden="1" customHeight="1" x14ac:dyDescent="0.2">
      <c r="C123" s="58"/>
      <c r="D123" s="59"/>
      <c r="E123" s="59"/>
      <c r="F123" s="58"/>
      <c r="G123" s="58"/>
      <c r="H123" s="58"/>
      <c r="I123" s="58"/>
      <c r="J123" s="58"/>
      <c r="K123" s="58"/>
      <c r="L123" s="58"/>
      <c r="M123" s="58"/>
      <c r="N123" s="58"/>
      <c r="O123" s="58"/>
      <c r="P123" s="58"/>
      <c r="Q123" s="58"/>
      <c r="R123" s="58"/>
      <c r="S123" s="58"/>
      <c r="T123" s="58"/>
      <c r="Y123" s="47"/>
    </row>
    <row r="124" spans="3:25" s="48" customFormat="1" ht="11.45" hidden="1" customHeight="1" x14ac:dyDescent="0.2">
      <c r="C124" s="58"/>
      <c r="D124" s="59"/>
      <c r="E124" s="59"/>
      <c r="F124" s="58"/>
      <c r="G124" s="58"/>
      <c r="H124" s="58"/>
      <c r="I124" s="58"/>
      <c r="J124" s="58"/>
      <c r="K124" s="58"/>
      <c r="L124" s="58"/>
      <c r="M124" s="58"/>
      <c r="N124" s="58"/>
      <c r="O124" s="58"/>
      <c r="P124" s="58"/>
      <c r="Q124" s="58"/>
      <c r="R124" s="58"/>
      <c r="S124" s="58"/>
      <c r="T124" s="58"/>
      <c r="Y124" s="47"/>
    </row>
    <row r="125" spans="3:25" s="48" customFormat="1" ht="11.45" hidden="1" customHeight="1" x14ac:dyDescent="0.2">
      <c r="C125" s="58"/>
      <c r="D125" s="59"/>
      <c r="E125" s="59"/>
      <c r="F125" s="58"/>
      <c r="G125" s="58"/>
      <c r="H125" s="58"/>
      <c r="I125" s="58"/>
      <c r="J125" s="58"/>
      <c r="K125" s="58"/>
      <c r="L125" s="58"/>
      <c r="M125" s="58"/>
      <c r="N125" s="58"/>
      <c r="O125" s="58"/>
      <c r="P125" s="58"/>
      <c r="Q125" s="58"/>
      <c r="R125" s="58"/>
      <c r="S125" s="58"/>
      <c r="T125" s="58"/>
      <c r="Y125" s="47"/>
    </row>
    <row r="126" spans="3:25" s="48" customFormat="1" ht="11.45" hidden="1" customHeight="1" x14ac:dyDescent="0.2">
      <c r="C126" s="58"/>
      <c r="D126" s="59"/>
      <c r="E126" s="59"/>
      <c r="F126" s="58"/>
      <c r="G126" s="58"/>
      <c r="H126" s="58"/>
      <c r="I126" s="58"/>
      <c r="J126" s="58"/>
      <c r="K126" s="58"/>
      <c r="L126" s="58"/>
      <c r="M126" s="58"/>
      <c r="N126" s="58"/>
      <c r="O126" s="58"/>
      <c r="P126" s="58"/>
      <c r="Q126" s="58"/>
      <c r="R126" s="58"/>
      <c r="S126" s="58"/>
      <c r="T126" s="58"/>
      <c r="Y126" s="47"/>
    </row>
    <row r="127" spans="3:25" s="48" customFormat="1" ht="11.45" hidden="1" customHeight="1" x14ac:dyDescent="0.2">
      <c r="C127" s="58"/>
      <c r="D127" s="59"/>
      <c r="E127" s="59"/>
      <c r="F127" s="58"/>
      <c r="G127" s="58"/>
      <c r="H127" s="58"/>
      <c r="I127" s="58"/>
      <c r="J127" s="58"/>
      <c r="K127" s="58"/>
      <c r="L127" s="58"/>
      <c r="M127" s="58"/>
      <c r="N127" s="58"/>
      <c r="O127" s="58"/>
      <c r="P127" s="58"/>
      <c r="Q127" s="58"/>
      <c r="R127" s="58"/>
      <c r="S127" s="58"/>
      <c r="T127" s="58"/>
      <c r="Y127" s="47"/>
    </row>
    <row r="128" spans="3:25" s="48" customFormat="1" ht="11.45" hidden="1" customHeight="1" x14ac:dyDescent="0.2">
      <c r="C128" s="58"/>
      <c r="D128" s="59"/>
      <c r="E128" s="59"/>
      <c r="F128" s="58"/>
      <c r="G128" s="58"/>
      <c r="H128" s="58"/>
      <c r="I128" s="58"/>
      <c r="J128" s="58"/>
      <c r="K128" s="58"/>
      <c r="L128" s="58"/>
      <c r="M128" s="58"/>
      <c r="N128" s="58"/>
      <c r="O128" s="58"/>
      <c r="P128" s="58"/>
      <c r="Q128" s="58"/>
      <c r="R128" s="58"/>
      <c r="S128" s="58"/>
      <c r="T128" s="58"/>
      <c r="Y128" s="47"/>
    </row>
    <row r="129" spans="3:25" s="48" customFormat="1" ht="11.45" hidden="1" customHeight="1" x14ac:dyDescent="0.2">
      <c r="C129" s="58"/>
      <c r="D129" s="59"/>
      <c r="E129" s="59"/>
      <c r="F129" s="58"/>
      <c r="G129" s="58"/>
      <c r="H129" s="58"/>
      <c r="I129" s="58"/>
      <c r="J129" s="58"/>
      <c r="K129" s="58"/>
      <c r="L129" s="58"/>
      <c r="M129" s="58"/>
      <c r="N129" s="58"/>
      <c r="O129" s="58"/>
      <c r="P129" s="58"/>
      <c r="Q129" s="58"/>
      <c r="R129" s="58"/>
      <c r="S129" s="58"/>
      <c r="T129" s="58"/>
      <c r="Y129" s="47"/>
    </row>
    <row r="130" spans="3:25" s="48" customFormat="1" ht="11.45" hidden="1" customHeight="1" x14ac:dyDescent="0.2">
      <c r="C130" s="58"/>
      <c r="D130" s="59"/>
      <c r="E130" s="59"/>
      <c r="F130" s="58"/>
      <c r="G130" s="58"/>
      <c r="H130" s="58"/>
      <c r="I130" s="58"/>
      <c r="J130" s="58"/>
      <c r="K130" s="58"/>
      <c r="L130" s="58"/>
      <c r="M130" s="58"/>
      <c r="N130" s="58"/>
      <c r="O130" s="58"/>
      <c r="P130" s="58"/>
      <c r="Q130" s="58"/>
      <c r="R130" s="58"/>
      <c r="S130" s="58"/>
      <c r="T130" s="58"/>
      <c r="Y130" s="47"/>
    </row>
    <row r="131" spans="3:25" s="48" customFormat="1" ht="11.45" hidden="1" customHeight="1" x14ac:dyDescent="0.2">
      <c r="C131" s="58"/>
      <c r="D131" s="59"/>
      <c r="E131" s="59"/>
      <c r="F131" s="58"/>
      <c r="G131" s="58"/>
      <c r="H131" s="58"/>
      <c r="I131" s="58"/>
      <c r="J131" s="58"/>
      <c r="K131" s="58"/>
      <c r="L131" s="58"/>
      <c r="M131" s="58"/>
      <c r="N131" s="58"/>
      <c r="O131" s="58"/>
      <c r="P131" s="58"/>
      <c r="Q131" s="58"/>
      <c r="R131" s="58"/>
      <c r="S131" s="58"/>
      <c r="T131" s="58"/>
      <c r="Y131" s="47"/>
    </row>
    <row r="132" spans="3:25" s="48" customFormat="1" ht="11.45" hidden="1" customHeight="1" x14ac:dyDescent="0.2">
      <c r="C132" s="58"/>
      <c r="D132" s="59"/>
      <c r="E132" s="59"/>
      <c r="F132" s="58"/>
      <c r="G132" s="58"/>
      <c r="H132" s="58"/>
      <c r="I132" s="58"/>
      <c r="J132" s="58"/>
      <c r="K132" s="58"/>
      <c r="L132" s="58"/>
      <c r="M132" s="58"/>
      <c r="N132" s="58"/>
      <c r="O132" s="58"/>
      <c r="P132" s="58"/>
      <c r="Q132" s="58"/>
      <c r="R132" s="58"/>
      <c r="S132" s="58"/>
      <c r="T132" s="58"/>
      <c r="Y132" s="47"/>
    </row>
    <row r="133" spans="3:25" s="48" customFormat="1" ht="11.45" hidden="1" customHeight="1" x14ac:dyDescent="0.2">
      <c r="C133" s="58"/>
      <c r="D133" s="59"/>
      <c r="E133" s="59"/>
      <c r="F133" s="58"/>
      <c r="G133" s="58"/>
      <c r="H133" s="58"/>
      <c r="I133" s="58"/>
      <c r="J133" s="58"/>
      <c r="K133" s="58"/>
      <c r="L133" s="58"/>
      <c r="M133" s="58"/>
      <c r="N133" s="58"/>
      <c r="O133" s="58"/>
      <c r="P133" s="58"/>
      <c r="Q133" s="58"/>
      <c r="R133" s="58"/>
      <c r="S133" s="58"/>
      <c r="T133" s="58"/>
      <c r="Y133" s="47"/>
    </row>
    <row r="134" spans="3:25" s="48" customFormat="1" ht="11.45" hidden="1" customHeight="1" x14ac:dyDescent="0.2">
      <c r="C134" s="58"/>
      <c r="D134" s="59"/>
      <c r="E134" s="59"/>
      <c r="F134" s="58"/>
      <c r="G134" s="58"/>
      <c r="H134" s="58"/>
      <c r="I134" s="58"/>
      <c r="J134" s="58"/>
      <c r="K134" s="58"/>
      <c r="L134" s="58"/>
      <c r="M134" s="58"/>
      <c r="N134" s="58"/>
      <c r="O134" s="58"/>
      <c r="P134" s="58"/>
      <c r="Q134" s="58"/>
      <c r="R134" s="58"/>
      <c r="S134" s="58"/>
      <c r="T134" s="58"/>
      <c r="Y134" s="47"/>
    </row>
    <row r="135" spans="3:25" s="48" customFormat="1" ht="11.45" hidden="1" customHeight="1" x14ac:dyDescent="0.2">
      <c r="C135" s="58"/>
      <c r="D135" s="59"/>
      <c r="E135" s="59"/>
      <c r="F135" s="58"/>
      <c r="G135" s="58"/>
      <c r="H135" s="58"/>
      <c r="I135" s="58"/>
      <c r="J135" s="58"/>
      <c r="K135" s="58"/>
      <c r="L135" s="58"/>
      <c r="M135" s="58"/>
      <c r="N135" s="58"/>
      <c r="O135" s="58"/>
      <c r="P135" s="58"/>
      <c r="Q135" s="58"/>
      <c r="R135" s="58"/>
      <c r="S135" s="58"/>
      <c r="T135" s="58"/>
      <c r="Y135" s="47"/>
    </row>
    <row r="136" spans="3:25" s="48" customFormat="1" ht="11.45" hidden="1" customHeight="1" x14ac:dyDescent="0.2">
      <c r="C136" s="58"/>
      <c r="D136" s="59"/>
      <c r="E136" s="59"/>
      <c r="F136" s="58"/>
      <c r="G136" s="58"/>
      <c r="H136" s="58"/>
      <c r="I136" s="58"/>
      <c r="J136" s="58"/>
      <c r="K136" s="58"/>
      <c r="L136" s="58"/>
      <c r="M136" s="58"/>
      <c r="N136" s="58"/>
      <c r="O136" s="58"/>
      <c r="P136" s="58"/>
      <c r="Q136" s="58"/>
      <c r="R136" s="58"/>
      <c r="S136" s="58"/>
      <c r="T136" s="58"/>
      <c r="Y136" s="47"/>
    </row>
    <row r="137" spans="3:25" s="48" customFormat="1" ht="11.45" hidden="1" customHeight="1" x14ac:dyDescent="0.2">
      <c r="C137" s="58"/>
      <c r="D137" s="59"/>
      <c r="E137" s="59"/>
      <c r="F137" s="58"/>
      <c r="G137" s="58"/>
      <c r="H137" s="58"/>
      <c r="I137" s="58"/>
      <c r="J137" s="58"/>
      <c r="K137" s="58"/>
      <c r="L137" s="58"/>
      <c r="M137" s="58"/>
      <c r="N137" s="58"/>
      <c r="O137" s="58"/>
      <c r="P137" s="58"/>
      <c r="Q137" s="58"/>
      <c r="R137" s="58"/>
      <c r="S137" s="58"/>
      <c r="T137" s="58"/>
      <c r="Y137" s="47"/>
    </row>
    <row r="138" spans="3:25" s="48" customFormat="1" ht="11.45" hidden="1" customHeight="1" x14ac:dyDescent="0.2">
      <c r="C138" s="58"/>
      <c r="D138" s="59"/>
      <c r="E138" s="59"/>
      <c r="F138" s="58"/>
      <c r="G138" s="58"/>
      <c r="H138" s="58"/>
      <c r="I138" s="58"/>
      <c r="J138" s="58"/>
      <c r="K138" s="58"/>
      <c r="L138" s="58"/>
      <c r="M138" s="58"/>
      <c r="N138" s="58"/>
      <c r="O138" s="58"/>
      <c r="P138" s="58"/>
      <c r="Q138" s="58"/>
      <c r="R138" s="58"/>
      <c r="S138" s="58"/>
      <c r="T138" s="58"/>
      <c r="Y138" s="47"/>
    </row>
    <row r="139" spans="3:25" s="48" customFormat="1" ht="11.45" hidden="1" customHeight="1" x14ac:dyDescent="0.2">
      <c r="C139" s="58"/>
      <c r="D139" s="59"/>
      <c r="E139" s="59"/>
      <c r="F139" s="58"/>
      <c r="G139" s="58"/>
      <c r="H139" s="58"/>
      <c r="I139" s="58"/>
      <c r="J139" s="58"/>
      <c r="K139" s="58"/>
      <c r="L139" s="58"/>
      <c r="M139" s="58"/>
      <c r="N139" s="58"/>
      <c r="O139" s="58"/>
      <c r="P139" s="58"/>
      <c r="Q139" s="58"/>
      <c r="R139" s="58"/>
      <c r="S139" s="58"/>
      <c r="T139" s="58"/>
      <c r="Y139" s="47"/>
    </row>
    <row r="140" spans="3:25" s="48" customFormat="1" ht="11.45" hidden="1" customHeight="1" x14ac:dyDescent="0.2">
      <c r="C140" s="58"/>
      <c r="D140" s="59"/>
      <c r="E140" s="59"/>
      <c r="F140" s="58"/>
      <c r="G140" s="58"/>
      <c r="H140" s="58"/>
      <c r="I140" s="58"/>
      <c r="J140" s="58"/>
      <c r="K140" s="58"/>
      <c r="L140" s="58"/>
      <c r="M140" s="58"/>
      <c r="N140" s="58"/>
      <c r="O140" s="58"/>
      <c r="P140" s="58"/>
      <c r="Q140" s="58"/>
      <c r="R140" s="58"/>
      <c r="S140" s="58"/>
      <c r="T140" s="58"/>
      <c r="Y140" s="47"/>
    </row>
    <row r="141" spans="3:25" s="48" customFormat="1" ht="11.45" hidden="1" customHeight="1" x14ac:dyDescent="0.2">
      <c r="C141" s="58"/>
      <c r="D141" s="59"/>
      <c r="E141" s="59"/>
      <c r="F141" s="58"/>
      <c r="G141" s="58"/>
      <c r="H141" s="58"/>
      <c r="I141" s="58"/>
      <c r="J141" s="58"/>
      <c r="K141" s="58"/>
      <c r="L141" s="58"/>
      <c r="M141" s="58"/>
      <c r="N141" s="58"/>
      <c r="O141" s="58"/>
      <c r="P141" s="58"/>
      <c r="Q141" s="58"/>
      <c r="R141" s="58"/>
      <c r="S141" s="58"/>
      <c r="T141" s="58"/>
      <c r="Y141" s="47"/>
    </row>
    <row r="142" spans="3:25" s="48" customFormat="1" ht="11.45" hidden="1" customHeight="1" x14ac:dyDescent="0.2">
      <c r="C142" s="58"/>
      <c r="D142" s="59"/>
      <c r="E142" s="59"/>
      <c r="F142" s="58"/>
      <c r="G142" s="58"/>
      <c r="H142" s="58"/>
      <c r="I142" s="58"/>
      <c r="J142" s="58"/>
      <c r="K142" s="58"/>
      <c r="L142" s="58"/>
      <c r="M142" s="58"/>
      <c r="N142" s="58"/>
      <c r="O142" s="58"/>
      <c r="P142" s="58"/>
      <c r="Q142" s="58"/>
      <c r="R142" s="58"/>
      <c r="S142" s="58"/>
      <c r="T142" s="58"/>
      <c r="Y142" s="47"/>
    </row>
    <row r="143" spans="3:25" s="48" customFormat="1" ht="11.45" hidden="1" customHeight="1" x14ac:dyDescent="0.2">
      <c r="C143" s="58"/>
      <c r="D143" s="59"/>
      <c r="E143" s="59"/>
      <c r="F143" s="58"/>
      <c r="G143" s="58"/>
      <c r="H143" s="58"/>
      <c r="I143" s="58"/>
      <c r="J143" s="58"/>
      <c r="K143" s="58"/>
      <c r="L143" s="58"/>
      <c r="M143" s="58"/>
      <c r="N143" s="58"/>
      <c r="O143" s="58"/>
      <c r="P143" s="58"/>
      <c r="Q143" s="58"/>
      <c r="R143" s="58"/>
      <c r="S143" s="58"/>
      <c r="T143" s="58"/>
      <c r="Y143" s="47"/>
    </row>
    <row r="144" spans="3:25" s="48" customFormat="1" ht="11.45" hidden="1" customHeight="1" x14ac:dyDescent="0.2">
      <c r="C144" s="58"/>
      <c r="D144" s="59"/>
      <c r="E144" s="59"/>
      <c r="F144" s="58"/>
      <c r="G144" s="58"/>
      <c r="H144" s="58"/>
      <c r="I144" s="58"/>
      <c r="J144" s="58"/>
      <c r="K144" s="58"/>
      <c r="L144" s="58"/>
      <c r="M144" s="58"/>
      <c r="N144" s="58"/>
      <c r="O144" s="58"/>
      <c r="P144" s="58"/>
      <c r="Q144" s="58"/>
      <c r="R144" s="58"/>
      <c r="S144" s="58"/>
      <c r="T144" s="58"/>
      <c r="Y144" s="47"/>
    </row>
    <row r="145" spans="3:25" s="48" customFormat="1" ht="11.45" hidden="1" customHeight="1" x14ac:dyDescent="0.2">
      <c r="C145" s="58"/>
      <c r="D145" s="59"/>
      <c r="E145" s="59"/>
      <c r="F145" s="58"/>
      <c r="G145" s="58"/>
      <c r="H145" s="58"/>
      <c r="I145" s="58"/>
      <c r="J145" s="58"/>
      <c r="K145" s="58"/>
      <c r="L145" s="58"/>
      <c r="M145" s="58"/>
      <c r="N145" s="58"/>
      <c r="O145" s="58"/>
      <c r="P145" s="58"/>
      <c r="Q145" s="58"/>
      <c r="R145" s="58"/>
      <c r="S145" s="58"/>
      <c r="T145" s="58"/>
      <c r="Y145" s="47"/>
    </row>
    <row r="146" spans="3:25" s="48" customFormat="1" ht="11.45" hidden="1" customHeight="1" x14ac:dyDescent="0.2">
      <c r="C146" s="58"/>
      <c r="D146" s="59"/>
      <c r="E146" s="59"/>
      <c r="F146" s="58"/>
      <c r="G146" s="58"/>
      <c r="H146" s="58"/>
      <c r="I146" s="58"/>
      <c r="J146" s="58"/>
      <c r="K146" s="58"/>
      <c r="L146" s="58"/>
      <c r="M146" s="58"/>
      <c r="N146" s="58"/>
      <c r="O146" s="58"/>
      <c r="P146" s="58"/>
      <c r="Q146" s="58"/>
      <c r="R146" s="58"/>
      <c r="S146" s="58"/>
      <c r="T146" s="58"/>
      <c r="Y146" s="47"/>
    </row>
    <row r="147" spans="3:25" s="48" customFormat="1" ht="11.45" hidden="1" customHeight="1" x14ac:dyDescent="0.2">
      <c r="C147" s="58"/>
      <c r="D147" s="59"/>
      <c r="E147" s="59"/>
      <c r="F147" s="58"/>
      <c r="G147" s="58"/>
      <c r="H147" s="58"/>
      <c r="I147" s="58"/>
      <c r="J147" s="58"/>
      <c r="K147" s="58"/>
      <c r="L147" s="58"/>
      <c r="M147" s="58"/>
      <c r="N147" s="58"/>
      <c r="O147" s="58"/>
      <c r="P147" s="58"/>
      <c r="Q147" s="58"/>
      <c r="R147" s="58"/>
      <c r="S147" s="58"/>
      <c r="T147" s="58"/>
      <c r="Y147" s="47"/>
    </row>
    <row r="148" spans="3:25" s="48" customFormat="1" ht="11.45" hidden="1" customHeight="1" x14ac:dyDescent="0.2">
      <c r="C148" s="58"/>
      <c r="D148" s="59"/>
      <c r="E148" s="59"/>
      <c r="F148" s="58"/>
      <c r="G148" s="58"/>
      <c r="H148" s="58"/>
      <c r="I148" s="58"/>
      <c r="J148" s="58"/>
      <c r="K148" s="58"/>
      <c r="L148" s="58"/>
      <c r="M148" s="58"/>
      <c r="N148" s="58"/>
      <c r="O148" s="58"/>
      <c r="P148" s="58"/>
      <c r="Q148" s="58"/>
      <c r="R148" s="58"/>
      <c r="S148" s="58"/>
      <c r="T148" s="58"/>
      <c r="Y148" s="47"/>
    </row>
    <row r="149" spans="3:25" s="48" customFormat="1" ht="11.45" hidden="1" customHeight="1" x14ac:dyDescent="0.2">
      <c r="C149" s="58"/>
      <c r="D149" s="59"/>
      <c r="E149" s="59"/>
      <c r="F149" s="58"/>
      <c r="G149" s="58"/>
      <c r="H149" s="58"/>
      <c r="I149" s="58"/>
      <c r="J149" s="58"/>
      <c r="K149" s="58"/>
      <c r="L149" s="58"/>
      <c r="M149" s="58"/>
      <c r="N149" s="58"/>
      <c r="O149" s="58"/>
      <c r="P149" s="58"/>
      <c r="Q149" s="58"/>
      <c r="R149" s="58"/>
      <c r="S149" s="58"/>
      <c r="T149" s="58"/>
      <c r="Y149" s="47"/>
    </row>
    <row r="150" spans="3:25" s="48" customFormat="1" ht="11.45" hidden="1" customHeight="1" x14ac:dyDescent="0.2">
      <c r="C150" s="58"/>
      <c r="D150" s="59"/>
      <c r="E150" s="59"/>
      <c r="F150" s="58"/>
      <c r="G150" s="58"/>
      <c r="H150" s="58"/>
      <c r="I150" s="58"/>
      <c r="J150" s="58"/>
      <c r="K150" s="58"/>
      <c r="L150" s="58"/>
      <c r="M150" s="58"/>
      <c r="N150" s="58"/>
      <c r="O150" s="58"/>
      <c r="P150" s="58"/>
      <c r="Q150" s="58"/>
      <c r="R150" s="58"/>
      <c r="S150" s="58"/>
      <c r="T150" s="58"/>
      <c r="Y150" s="47"/>
    </row>
    <row r="151" spans="3:25" s="48" customFormat="1" ht="11.45" hidden="1" customHeight="1" x14ac:dyDescent="0.2">
      <c r="C151" s="58"/>
      <c r="D151" s="59"/>
      <c r="E151" s="59"/>
      <c r="F151" s="58"/>
      <c r="G151" s="58"/>
      <c r="H151" s="58"/>
      <c r="I151" s="58"/>
      <c r="J151" s="58"/>
      <c r="K151" s="58"/>
      <c r="L151" s="58"/>
      <c r="M151" s="58"/>
      <c r="N151" s="58"/>
      <c r="O151" s="58"/>
      <c r="P151" s="58"/>
      <c r="Q151" s="58"/>
      <c r="R151" s="58"/>
      <c r="S151" s="58"/>
      <c r="T151" s="58"/>
      <c r="Y151" s="47"/>
    </row>
    <row r="152" spans="3:25" s="48" customFormat="1" ht="11.45" hidden="1" customHeight="1" x14ac:dyDescent="0.2">
      <c r="C152" s="58"/>
      <c r="D152" s="59"/>
      <c r="E152" s="59"/>
      <c r="F152" s="58"/>
      <c r="G152" s="58"/>
      <c r="H152" s="58"/>
      <c r="I152" s="58"/>
      <c r="J152" s="58"/>
      <c r="K152" s="58"/>
      <c r="L152" s="58"/>
      <c r="M152" s="58"/>
      <c r="N152" s="58"/>
      <c r="O152" s="58"/>
      <c r="P152" s="58"/>
      <c r="Q152" s="58"/>
      <c r="R152" s="58"/>
      <c r="S152" s="58"/>
      <c r="T152" s="58"/>
      <c r="Y152" s="47"/>
    </row>
    <row r="153" spans="3:25" s="48" customFormat="1" ht="11.45" hidden="1" customHeight="1" x14ac:dyDescent="0.2">
      <c r="C153" s="58"/>
      <c r="D153" s="59"/>
      <c r="E153" s="59"/>
      <c r="F153" s="58"/>
      <c r="G153" s="58"/>
      <c r="H153" s="58"/>
      <c r="I153" s="58"/>
      <c r="J153" s="58"/>
      <c r="K153" s="58"/>
      <c r="L153" s="58"/>
      <c r="M153" s="58"/>
      <c r="N153" s="58"/>
      <c r="O153" s="58"/>
      <c r="P153" s="58"/>
      <c r="Q153" s="58"/>
      <c r="R153" s="58"/>
      <c r="S153" s="58"/>
      <c r="T153" s="58"/>
      <c r="Y153" s="47"/>
    </row>
    <row r="154" spans="3:25" s="48" customFormat="1" ht="11.45" hidden="1" customHeight="1" x14ac:dyDescent="0.2">
      <c r="C154" s="58"/>
      <c r="D154" s="59"/>
      <c r="E154" s="59"/>
      <c r="F154" s="58"/>
      <c r="G154" s="58"/>
      <c r="H154" s="58"/>
      <c r="I154" s="58"/>
      <c r="J154" s="58"/>
      <c r="K154" s="58"/>
      <c r="L154" s="58"/>
      <c r="M154" s="58"/>
      <c r="N154" s="58"/>
      <c r="O154" s="58"/>
      <c r="P154" s="58"/>
      <c r="Q154" s="58"/>
      <c r="R154" s="58"/>
      <c r="S154" s="58"/>
      <c r="T154" s="58"/>
      <c r="Y154" s="47"/>
    </row>
    <row r="155" spans="3:25" s="48" customFormat="1" ht="11.45" hidden="1" customHeight="1" x14ac:dyDescent="0.2">
      <c r="C155" s="58"/>
      <c r="D155" s="59"/>
      <c r="E155" s="59"/>
      <c r="F155" s="58"/>
      <c r="G155" s="58"/>
      <c r="H155" s="58"/>
      <c r="I155" s="58"/>
      <c r="J155" s="58"/>
      <c r="K155" s="58"/>
      <c r="L155" s="58"/>
      <c r="M155" s="58"/>
      <c r="N155" s="58"/>
      <c r="O155" s="58"/>
      <c r="P155" s="58"/>
      <c r="Q155" s="58"/>
      <c r="R155" s="58"/>
      <c r="S155" s="58"/>
      <c r="T155" s="58"/>
      <c r="Y155" s="47"/>
    </row>
    <row r="156" spans="3:25" s="48" customFormat="1" ht="11.45" hidden="1" customHeight="1" x14ac:dyDescent="0.2">
      <c r="C156" s="58"/>
      <c r="D156" s="59"/>
      <c r="E156" s="59"/>
      <c r="F156" s="58"/>
      <c r="G156" s="58"/>
      <c r="H156" s="58"/>
      <c r="I156" s="58"/>
      <c r="J156" s="58"/>
      <c r="K156" s="58"/>
      <c r="L156" s="58"/>
      <c r="M156" s="58"/>
      <c r="N156" s="58"/>
      <c r="O156" s="58"/>
      <c r="P156" s="58"/>
      <c r="Q156" s="58"/>
      <c r="R156" s="58"/>
      <c r="S156" s="58"/>
      <c r="T156" s="58"/>
      <c r="Y156" s="47"/>
    </row>
    <row r="157" spans="3:25" s="48" customFormat="1" ht="11.45" hidden="1" customHeight="1" x14ac:dyDescent="0.2">
      <c r="C157" s="58"/>
      <c r="D157" s="59"/>
      <c r="E157" s="59"/>
      <c r="F157" s="58"/>
      <c r="G157" s="58"/>
      <c r="H157" s="58"/>
      <c r="I157" s="58"/>
      <c r="J157" s="58"/>
      <c r="K157" s="58"/>
      <c r="L157" s="58"/>
      <c r="M157" s="58"/>
      <c r="N157" s="58"/>
      <c r="O157" s="58"/>
      <c r="P157" s="58"/>
      <c r="Q157" s="58"/>
      <c r="R157" s="58"/>
      <c r="S157" s="58"/>
      <c r="T157" s="58"/>
      <c r="Y157" s="47"/>
    </row>
    <row r="158" spans="3:25" s="48" customFormat="1" ht="11.45" hidden="1" customHeight="1" x14ac:dyDescent="0.2">
      <c r="C158" s="58"/>
      <c r="D158" s="59"/>
      <c r="E158" s="59"/>
      <c r="F158" s="58"/>
      <c r="G158" s="58"/>
      <c r="H158" s="58"/>
      <c r="I158" s="58"/>
      <c r="J158" s="58"/>
      <c r="K158" s="58"/>
      <c r="L158" s="58"/>
      <c r="M158" s="58"/>
      <c r="N158" s="58"/>
      <c r="O158" s="58"/>
      <c r="P158" s="58"/>
      <c r="Q158" s="58"/>
      <c r="R158" s="58"/>
      <c r="S158" s="58"/>
      <c r="T158" s="58"/>
      <c r="Y158" s="47"/>
    </row>
    <row r="159" spans="3:25" s="48" customFormat="1" ht="11.45" hidden="1" customHeight="1" x14ac:dyDescent="0.2">
      <c r="C159" s="58"/>
      <c r="D159" s="59"/>
      <c r="E159" s="59"/>
      <c r="F159" s="58"/>
      <c r="G159" s="58"/>
      <c r="H159" s="58"/>
      <c r="I159" s="58"/>
      <c r="J159" s="58"/>
      <c r="K159" s="58"/>
      <c r="L159" s="58"/>
      <c r="M159" s="58"/>
      <c r="N159" s="58"/>
      <c r="O159" s="58"/>
      <c r="P159" s="58"/>
      <c r="Q159" s="58"/>
      <c r="R159" s="58"/>
      <c r="S159" s="58"/>
      <c r="T159" s="58"/>
      <c r="Y159" s="47"/>
    </row>
    <row r="160" spans="3:25" s="48" customFormat="1" ht="11.45" hidden="1" customHeight="1" x14ac:dyDescent="0.2">
      <c r="C160" s="58"/>
      <c r="D160" s="59"/>
      <c r="E160" s="59"/>
      <c r="F160" s="58"/>
      <c r="G160" s="58"/>
      <c r="H160" s="58"/>
      <c r="I160" s="58"/>
      <c r="J160" s="58"/>
      <c r="K160" s="58"/>
      <c r="L160" s="58"/>
      <c r="M160" s="58"/>
      <c r="N160" s="58"/>
      <c r="O160" s="58"/>
      <c r="P160" s="58"/>
      <c r="Q160" s="58"/>
      <c r="R160" s="58"/>
      <c r="S160" s="58"/>
      <c r="T160" s="58"/>
      <c r="Y160" s="47"/>
    </row>
    <row r="161" spans="3:25" s="48" customFormat="1" ht="11.45" hidden="1" customHeight="1" x14ac:dyDescent="0.2">
      <c r="C161" s="58"/>
      <c r="D161" s="59"/>
      <c r="E161" s="59"/>
      <c r="F161" s="58"/>
      <c r="G161" s="58"/>
      <c r="H161" s="58"/>
      <c r="I161" s="58"/>
      <c r="J161" s="58"/>
      <c r="K161" s="58"/>
      <c r="L161" s="58"/>
      <c r="M161" s="58"/>
      <c r="N161" s="58"/>
      <c r="O161" s="58"/>
      <c r="P161" s="58"/>
      <c r="Q161" s="58"/>
      <c r="R161" s="58"/>
      <c r="S161" s="58"/>
      <c r="T161" s="58"/>
      <c r="Y161" s="47"/>
    </row>
    <row r="162" spans="3:25" s="48" customFormat="1" ht="11.45" hidden="1" customHeight="1" x14ac:dyDescent="0.2">
      <c r="C162" s="58"/>
      <c r="D162" s="59"/>
      <c r="E162" s="59"/>
      <c r="F162" s="58"/>
      <c r="G162" s="58"/>
      <c r="H162" s="58"/>
      <c r="I162" s="58"/>
      <c r="J162" s="58"/>
      <c r="K162" s="58"/>
      <c r="L162" s="58"/>
      <c r="M162" s="58"/>
      <c r="N162" s="58"/>
      <c r="O162" s="58"/>
      <c r="P162" s="58"/>
      <c r="Q162" s="58"/>
      <c r="R162" s="58"/>
      <c r="S162" s="58"/>
      <c r="T162" s="58"/>
      <c r="Y162" s="47"/>
    </row>
    <row r="163" spans="3:25" s="48" customFormat="1" ht="11.45" hidden="1" customHeight="1" x14ac:dyDescent="0.2">
      <c r="C163" s="58"/>
      <c r="D163" s="59"/>
      <c r="E163" s="59"/>
      <c r="F163" s="58"/>
      <c r="G163" s="58"/>
      <c r="H163" s="58"/>
      <c r="I163" s="58"/>
      <c r="J163" s="58"/>
      <c r="K163" s="58"/>
      <c r="L163" s="58"/>
      <c r="M163" s="58"/>
      <c r="N163" s="58"/>
      <c r="O163" s="58"/>
      <c r="P163" s="58"/>
      <c r="Q163" s="58"/>
      <c r="R163" s="58"/>
      <c r="S163" s="58"/>
      <c r="T163" s="58"/>
      <c r="Y163" s="47"/>
    </row>
    <row r="164" spans="3:25" s="48" customFormat="1" ht="11.45" hidden="1" customHeight="1" x14ac:dyDescent="0.2">
      <c r="C164" s="58"/>
      <c r="D164" s="59"/>
      <c r="E164" s="59"/>
      <c r="F164" s="58"/>
      <c r="G164" s="58"/>
      <c r="H164" s="58"/>
      <c r="I164" s="58"/>
      <c r="J164" s="58"/>
      <c r="K164" s="58"/>
      <c r="L164" s="58"/>
      <c r="M164" s="58"/>
      <c r="N164" s="58"/>
      <c r="O164" s="58"/>
      <c r="P164" s="58"/>
      <c r="Q164" s="58"/>
      <c r="R164" s="58"/>
      <c r="S164" s="58"/>
      <c r="T164" s="58"/>
      <c r="Y164" s="47"/>
    </row>
    <row r="165" spans="3:25" s="48" customFormat="1" ht="11.45" hidden="1" customHeight="1" x14ac:dyDescent="0.2">
      <c r="C165" s="58"/>
      <c r="D165" s="59"/>
      <c r="E165" s="59"/>
      <c r="F165" s="58"/>
      <c r="G165" s="58"/>
      <c r="H165" s="58"/>
      <c r="I165" s="58"/>
      <c r="J165" s="58"/>
      <c r="K165" s="58"/>
      <c r="L165" s="58"/>
      <c r="M165" s="58"/>
      <c r="N165" s="58"/>
      <c r="O165" s="58"/>
      <c r="P165" s="58"/>
      <c r="Q165" s="58"/>
      <c r="R165" s="58"/>
      <c r="S165" s="58"/>
      <c r="T165" s="58"/>
      <c r="Y165" s="47"/>
    </row>
    <row r="166" spans="3:25" s="48" customFormat="1" ht="11.45" hidden="1" customHeight="1" x14ac:dyDescent="0.2">
      <c r="C166" s="58"/>
      <c r="D166" s="59"/>
      <c r="E166" s="59"/>
      <c r="F166" s="58"/>
      <c r="G166" s="58"/>
      <c r="H166" s="58"/>
      <c r="I166" s="58"/>
      <c r="J166" s="58"/>
      <c r="K166" s="58"/>
      <c r="L166" s="58"/>
      <c r="M166" s="58"/>
      <c r="N166" s="58"/>
      <c r="O166" s="58"/>
      <c r="P166" s="58"/>
      <c r="Q166" s="58"/>
      <c r="R166" s="58"/>
      <c r="S166" s="58"/>
      <c r="T166" s="58"/>
      <c r="Y166" s="47"/>
    </row>
    <row r="167" spans="3:25" s="48" customFormat="1" ht="11.45" hidden="1" customHeight="1" x14ac:dyDescent="0.2">
      <c r="C167" s="58"/>
      <c r="D167" s="59"/>
      <c r="E167" s="59"/>
      <c r="F167" s="58"/>
      <c r="G167" s="58"/>
      <c r="H167" s="58"/>
      <c r="I167" s="58"/>
      <c r="J167" s="58"/>
      <c r="K167" s="58"/>
      <c r="L167" s="58"/>
      <c r="M167" s="58"/>
      <c r="N167" s="58"/>
      <c r="O167" s="58"/>
      <c r="P167" s="58"/>
      <c r="Q167" s="58"/>
      <c r="R167" s="58"/>
      <c r="S167" s="58"/>
      <c r="T167" s="58"/>
      <c r="Y167" s="47"/>
    </row>
    <row r="168" spans="3:25" s="48" customFormat="1" ht="11.45" hidden="1" customHeight="1" x14ac:dyDescent="0.2">
      <c r="C168" s="58"/>
      <c r="D168" s="59"/>
      <c r="E168" s="59"/>
      <c r="F168" s="58"/>
      <c r="G168" s="58"/>
      <c r="H168" s="58"/>
      <c r="I168" s="58"/>
      <c r="J168" s="58"/>
      <c r="K168" s="58"/>
      <c r="L168" s="58"/>
      <c r="M168" s="58"/>
      <c r="N168" s="58"/>
      <c r="O168" s="58"/>
      <c r="P168" s="58"/>
      <c r="Q168" s="58"/>
      <c r="R168" s="58"/>
      <c r="S168" s="58"/>
      <c r="T168" s="58"/>
      <c r="Y168" s="47"/>
    </row>
    <row r="169" spans="3:25" s="48" customFormat="1" ht="11.45" hidden="1" customHeight="1" x14ac:dyDescent="0.2">
      <c r="C169" s="58"/>
      <c r="D169" s="59"/>
      <c r="E169" s="59"/>
      <c r="F169" s="58"/>
      <c r="G169" s="58"/>
      <c r="H169" s="58"/>
      <c r="I169" s="58"/>
      <c r="J169" s="58"/>
      <c r="K169" s="58"/>
      <c r="L169" s="58"/>
      <c r="M169" s="58"/>
      <c r="N169" s="58"/>
      <c r="O169" s="58"/>
      <c r="P169" s="58"/>
      <c r="Q169" s="58"/>
      <c r="R169" s="58"/>
      <c r="S169" s="58"/>
      <c r="T169" s="58"/>
      <c r="Y169" s="47"/>
    </row>
    <row r="170" spans="3:25" s="48" customFormat="1" ht="11.45" hidden="1" customHeight="1" x14ac:dyDescent="0.2">
      <c r="C170" s="58"/>
      <c r="D170" s="59"/>
      <c r="E170" s="59"/>
      <c r="F170" s="58"/>
      <c r="G170" s="58"/>
      <c r="H170" s="58"/>
      <c r="I170" s="58"/>
      <c r="J170" s="58"/>
      <c r="K170" s="58"/>
      <c r="L170" s="58"/>
      <c r="M170" s="58"/>
      <c r="N170" s="58"/>
      <c r="O170" s="58"/>
      <c r="P170" s="58"/>
      <c r="Q170" s="58"/>
      <c r="R170" s="58"/>
      <c r="S170" s="58"/>
      <c r="T170" s="58"/>
      <c r="Y170" s="47"/>
    </row>
    <row r="171" spans="3:25" s="48" customFormat="1" ht="11.45" hidden="1" customHeight="1" x14ac:dyDescent="0.2">
      <c r="C171" s="58"/>
      <c r="D171" s="59"/>
      <c r="E171" s="59"/>
      <c r="F171" s="58"/>
      <c r="G171" s="58"/>
      <c r="H171" s="58"/>
      <c r="I171" s="58"/>
      <c r="J171" s="58"/>
      <c r="K171" s="58"/>
      <c r="L171" s="58"/>
      <c r="M171" s="58"/>
      <c r="N171" s="58"/>
      <c r="O171" s="58"/>
      <c r="P171" s="58"/>
      <c r="Q171" s="58"/>
      <c r="R171" s="58"/>
      <c r="S171" s="58"/>
      <c r="T171" s="58"/>
      <c r="Y171" s="47"/>
    </row>
    <row r="172" spans="3:25" s="48" customFormat="1" ht="11.45" hidden="1" customHeight="1" x14ac:dyDescent="0.2">
      <c r="C172" s="58"/>
      <c r="D172" s="59"/>
      <c r="E172" s="59"/>
      <c r="F172" s="58"/>
      <c r="G172" s="58"/>
      <c r="H172" s="58"/>
      <c r="I172" s="58"/>
      <c r="J172" s="58"/>
      <c r="K172" s="58"/>
      <c r="L172" s="58"/>
      <c r="M172" s="58"/>
      <c r="N172" s="58"/>
      <c r="O172" s="58"/>
      <c r="P172" s="58"/>
      <c r="Q172" s="58"/>
      <c r="R172" s="58"/>
      <c r="S172" s="58"/>
      <c r="T172" s="58"/>
      <c r="Y172" s="47"/>
    </row>
    <row r="173" spans="3:25" s="48" customFormat="1" ht="11.45" hidden="1" customHeight="1" x14ac:dyDescent="0.2">
      <c r="C173" s="58"/>
      <c r="D173" s="59"/>
      <c r="E173" s="59"/>
      <c r="F173" s="58"/>
      <c r="G173" s="58"/>
      <c r="H173" s="58"/>
      <c r="I173" s="58"/>
      <c r="J173" s="58"/>
      <c r="K173" s="58"/>
      <c r="L173" s="58"/>
      <c r="M173" s="58"/>
      <c r="N173" s="58"/>
      <c r="O173" s="58"/>
      <c r="P173" s="58"/>
      <c r="Q173" s="58"/>
      <c r="R173" s="58"/>
      <c r="S173" s="58"/>
      <c r="T173" s="58"/>
      <c r="Y173" s="47"/>
    </row>
    <row r="174" spans="3:25" s="48" customFormat="1" ht="11.45" hidden="1" customHeight="1" x14ac:dyDescent="0.2">
      <c r="C174" s="58"/>
      <c r="D174" s="59"/>
      <c r="E174" s="59"/>
      <c r="F174" s="58"/>
      <c r="G174" s="58"/>
      <c r="H174" s="58"/>
      <c r="I174" s="58"/>
      <c r="J174" s="58"/>
      <c r="K174" s="58"/>
      <c r="L174" s="58"/>
      <c r="M174" s="58"/>
      <c r="N174" s="58"/>
      <c r="O174" s="58"/>
      <c r="P174" s="58"/>
      <c r="Q174" s="58"/>
      <c r="R174" s="58"/>
      <c r="S174" s="58"/>
      <c r="T174" s="58"/>
      <c r="Y174" s="47"/>
    </row>
    <row r="175" spans="3:25" s="48" customFormat="1" ht="11.45" hidden="1" customHeight="1" x14ac:dyDescent="0.2">
      <c r="C175" s="58"/>
      <c r="D175" s="59"/>
      <c r="E175" s="59"/>
      <c r="F175" s="58"/>
      <c r="G175" s="58"/>
      <c r="H175" s="58"/>
      <c r="I175" s="58"/>
      <c r="J175" s="58"/>
      <c r="K175" s="58"/>
      <c r="L175" s="58"/>
      <c r="M175" s="58"/>
      <c r="N175" s="58"/>
      <c r="O175" s="58"/>
      <c r="P175" s="58"/>
      <c r="Q175" s="58"/>
      <c r="R175" s="58"/>
      <c r="S175" s="58"/>
      <c r="T175" s="58"/>
      <c r="Y175" s="47"/>
    </row>
    <row r="176" spans="3:25" s="48" customFormat="1" ht="11.45" hidden="1" customHeight="1" x14ac:dyDescent="0.2">
      <c r="C176" s="58"/>
      <c r="D176" s="59"/>
      <c r="E176" s="59"/>
      <c r="F176" s="58"/>
      <c r="G176" s="58"/>
      <c r="H176" s="58"/>
      <c r="I176" s="58"/>
      <c r="J176" s="58"/>
      <c r="K176" s="58"/>
      <c r="L176" s="58"/>
      <c r="M176" s="58"/>
      <c r="N176" s="58"/>
      <c r="O176" s="58"/>
      <c r="P176" s="58"/>
      <c r="Q176" s="58"/>
      <c r="R176" s="58"/>
      <c r="S176" s="58"/>
      <c r="T176" s="58"/>
      <c r="Y176" s="47"/>
    </row>
    <row r="177" spans="3:25" s="48" customFormat="1" ht="11.45" hidden="1" customHeight="1" x14ac:dyDescent="0.2">
      <c r="C177" s="58"/>
      <c r="D177" s="59"/>
      <c r="E177" s="59"/>
      <c r="F177" s="58"/>
      <c r="G177" s="58"/>
      <c r="H177" s="58"/>
      <c r="I177" s="58"/>
      <c r="J177" s="58"/>
      <c r="K177" s="58"/>
      <c r="L177" s="58"/>
      <c r="M177" s="58"/>
      <c r="N177" s="58"/>
      <c r="O177" s="58"/>
      <c r="P177" s="58"/>
      <c r="Q177" s="58"/>
      <c r="R177" s="58"/>
      <c r="S177" s="58"/>
      <c r="T177" s="58"/>
      <c r="Y177" s="47"/>
    </row>
    <row r="178" spans="3:25" s="48" customFormat="1" ht="11.45" hidden="1" customHeight="1" x14ac:dyDescent="0.2">
      <c r="C178" s="58"/>
      <c r="D178" s="59"/>
      <c r="E178" s="59"/>
      <c r="F178" s="58"/>
      <c r="G178" s="58"/>
      <c r="H178" s="58"/>
      <c r="I178" s="58"/>
      <c r="J178" s="58"/>
      <c r="K178" s="58"/>
      <c r="L178" s="58"/>
      <c r="M178" s="58"/>
      <c r="N178" s="58"/>
      <c r="O178" s="58"/>
      <c r="P178" s="58"/>
      <c r="Q178" s="58"/>
      <c r="R178" s="58"/>
      <c r="S178" s="58"/>
      <c r="T178" s="58"/>
      <c r="Y178" s="47"/>
    </row>
    <row r="179" spans="3:25" s="48" customFormat="1" ht="11.45" hidden="1" customHeight="1" x14ac:dyDescent="0.2">
      <c r="C179" s="58"/>
      <c r="D179" s="59"/>
      <c r="E179" s="59"/>
      <c r="F179" s="58"/>
      <c r="G179" s="58"/>
      <c r="H179" s="58"/>
      <c r="I179" s="58"/>
      <c r="J179" s="58"/>
      <c r="K179" s="58"/>
      <c r="L179" s="58"/>
      <c r="M179" s="58"/>
      <c r="N179" s="58"/>
      <c r="O179" s="58"/>
      <c r="P179" s="58"/>
      <c r="Q179" s="58"/>
      <c r="R179" s="58"/>
      <c r="S179" s="58"/>
      <c r="T179" s="58"/>
      <c r="Y179" s="47"/>
    </row>
    <row r="180" spans="3:25" s="48" customFormat="1" ht="11.45" hidden="1" customHeight="1" x14ac:dyDescent="0.2">
      <c r="C180" s="58"/>
      <c r="D180" s="59"/>
      <c r="E180" s="59"/>
      <c r="F180" s="58"/>
      <c r="G180" s="58"/>
      <c r="H180" s="58"/>
      <c r="I180" s="58"/>
      <c r="J180" s="58"/>
      <c r="K180" s="58"/>
      <c r="L180" s="58"/>
      <c r="M180" s="58"/>
      <c r="N180" s="58"/>
      <c r="O180" s="58"/>
      <c r="P180" s="58"/>
      <c r="Q180" s="58"/>
      <c r="R180" s="58"/>
      <c r="S180" s="58"/>
      <c r="T180" s="58"/>
      <c r="Y180" s="47"/>
    </row>
    <row r="181" spans="3:25" s="48" customFormat="1" ht="11.45" hidden="1" customHeight="1" x14ac:dyDescent="0.2">
      <c r="C181" s="58"/>
      <c r="D181" s="59"/>
      <c r="E181" s="59"/>
      <c r="F181" s="58"/>
      <c r="G181" s="58"/>
      <c r="H181" s="58"/>
      <c r="I181" s="58"/>
      <c r="J181" s="58"/>
      <c r="K181" s="58"/>
      <c r="L181" s="58"/>
      <c r="M181" s="58"/>
      <c r="N181" s="58"/>
      <c r="O181" s="58"/>
      <c r="P181" s="58"/>
      <c r="Q181" s="58"/>
      <c r="R181" s="58"/>
      <c r="S181" s="58"/>
      <c r="T181" s="58"/>
      <c r="Y181" s="47"/>
    </row>
    <row r="182" spans="3:25" s="48" customFormat="1" ht="11.45" hidden="1" customHeight="1" x14ac:dyDescent="0.2">
      <c r="C182" s="58"/>
      <c r="D182" s="59"/>
      <c r="E182" s="59"/>
      <c r="F182" s="58"/>
      <c r="G182" s="58"/>
      <c r="H182" s="58"/>
      <c r="I182" s="58"/>
      <c r="J182" s="58"/>
      <c r="K182" s="58"/>
      <c r="L182" s="58"/>
      <c r="M182" s="58"/>
      <c r="N182" s="58"/>
      <c r="O182" s="58"/>
      <c r="P182" s="58"/>
      <c r="Q182" s="58"/>
      <c r="R182" s="58"/>
      <c r="S182" s="58"/>
      <c r="T182" s="58"/>
      <c r="Y182" s="47"/>
    </row>
    <row r="183" spans="3:25" s="48" customFormat="1" ht="11.45" hidden="1" customHeight="1" x14ac:dyDescent="0.2">
      <c r="C183" s="58"/>
      <c r="D183" s="59"/>
      <c r="E183" s="59"/>
      <c r="F183" s="58"/>
      <c r="G183" s="58"/>
      <c r="H183" s="58"/>
      <c r="I183" s="58"/>
      <c r="J183" s="58"/>
      <c r="K183" s="58"/>
      <c r="L183" s="58"/>
      <c r="M183" s="58"/>
      <c r="N183" s="58"/>
      <c r="O183" s="58"/>
      <c r="P183" s="58"/>
      <c r="Q183" s="58"/>
      <c r="R183" s="58"/>
      <c r="S183" s="58"/>
      <c r="T183" s="58"/>
      <c r="Y183" s="47"/>
    </row>
    <row r="184" spans="3:25" s="48" customFormat="1" ht="11.45" hidden="1" customHeight="1" x14ac:dyDescent="0.2">
      <c r="C184" s="58"/>
      <c r="D184" s="59"/>
      <c r="E184" s="59"/>
      <c r="F184" s="58"/>
      <c r="G184" s="58"/>
      <c r="H184" s="58"/>
      <c r="I184" s="58"/>
      <c r="J184" s="58"/>
      <c r="K184" s="58"/>
      <c r="L184" s="58"/>
      <c r="M184" s="58"/>
      <c r="N184" s="58"/>
      <c r="O184" s="58"/>
      <c r="P184" s="58"/>
      <c r="Q184" s="58"/>
      <c r="R184" s="58"/>
      <c r="S184" s="58"/>
      <c r="T184" s="58"/>
      <c r="Y184" s="47"/>
    </row>
    <row r="185" spans="3:25" s="48" customFormat="1" ht="11.45" hidden="1" customHeight="1" x14ac:dyDescent="0.2">
      <c r="C185" s="58"/>
      <c r="D185" s="59"/>
      <c r="E185" s="59"/>
      <c r="F185" s="58"/>
      <c r="G185" s="58"/>
      <c r="H185" s="58"/>
      <c r="I185" s="58"/>
      <c r="J185" s="58"/>
      <c r="K185" s="58"/>
      <c r="L185" s="58"/>
      <c r="M185" s="58"/>
      <c r="N185" s="58"/>
      <c r="O185" s="58"/>
      <c r="P185" s="58"/>
      <c r="Q185" s="58"/>
      <c r="R185" s="58"/>
      <c r="S185" s="58"/>
      <c r="T185" s="58"/>
      <c r="Y185" s="47"/>
    </row>
    <row r="186" spans="3:25" s="48" customFormat="1" ht="11.45" hidden="1" customHeight="1" x14ac:dyDescent="0.2">
      <c r="C186" s="58"/>
      <c r="D186" s="59"/>
      <c r="E186" s="59"/>
      <c r="F186" s="58"/>
      <c r="G186" s="58"/>
      <c r="H186" s="58"/>
      <c r="I186" s="58"/>
      <c r="J186" s="58"/>
      <c r="K186" s="58"/>
      <c r="L186" s="58"/>
      <c r="M186" s="58"/>
      <c r="N186" s="58"/>
      <c r="O186" s="58"/>
      <c r="P186" s="58"/>
      <c r="Q186" s="58"/>
      <c r="R186" s="58"/>
      <c r="S186" s="58"/>
      <c r="T186" s="58"/>
      <c r="Y186" s="47"/>
    </row>
    <row r="187" spans="3:25" s="48" customFormat="1" ht="11.45" hidden="1" customHeight="1" x14ac:dyDescent="0.2">
      <c r="C187" s="58"/>
      <c r="D187" s="59"/>
      <c r="E187" s="59"/>
      <c r="F187" s="58"/>
      <c r="G187" s="58"/>
      <c r="H187" s="58"/>
      <c r="I187" s="58"/>
      <c r="J187" s="58"/>
      <c r="K187" s="58"/>
      <c r="L187" s="58"/>
      <c r="M187" s="58"/>
      <c r="N187" s="58"/>
      <c r="O187" s="58"/>
      <c r="P187" s="58"/>
      <c r="Q187" s="58"/>
      <c r="R187" s="58"/>
      <c r="S187" s="58"/>
      <c r="T187" s="58"/>
      <c r="Y187" s="47"/>
    </row>
    <row r="188" spans="3:25" s="48" customFormat="1" ht="11.45" hidden="1" customHeight="1" x14ac:dyDescent="0.2">
      <c r="C188" s="58"/>
      <c r="D188" s="59"/>
      <c r="E188" s="59"/>
      <c r="F188" s="58"/>
      <c r="G188" s="58"/>
      <c r="H188" s="58"/>
      <c r="I188" s="58"/>
      <c r="J188" s="58"/>
      <c r="K188" s="58"/>
      <c r="L188" s="58"/>
      <c r="M188" s="58"/>
      <c r="N188" s="58"/>
      <c r="O188" s="58"/>
      <c r="P188" s="58"/>
      <c r="Q188" s="58"/>
      <c r="R188" s="58"/>
      <c r="S188" s="58"/>
      <c r="T188" s="58"/>
      <c r="Y188" s="47"/>
    </row>
    <row r="189" spans="3:25" s="48" customFormat="1" ht="11.45" hidden="1" customHeight="1" x14ac:dyDescent="0.2">
      <c r="C189" s="58"/>
      <c r="D189" s="59"/>
      <c r="E189" s="59"/>
      <c r="F189" s="58"/>
      <c r="G189" s="58"/>
      <c r="H189" s="58"/>
      <c r="I189" s="58"/>
      <c r="J189" s="58"/>
      <c r="K189" s="58"/>
      <c r="L189" s="58"/>
      <c r="M189" s="58"/>
      <c r="N189" s="58"/>
      <c r="O189" s="58"/>
      <c r="P189" s="58"/>
      <c r="Q189" s="58"/>
      <c r="R189" s="58"/>
      <c r="S189" s="58"/>
      <c r="T189" s="58"/>
      <c r="Y189" s="47"/>
    </row>
    <row r="190" spans="3:25" s="48" customFormat="1" ht="11.45" hidden="1" customHeight="1" x14ac:dyDescent="0.2">
      <c r="C190" s="58"/>
      <c r="D190" s="59"/>
      <c r="E190" s="59"/>
      <c r="F190" s="58"/>
      <c r="G190" s="58"/>
      <c r="H190" s="58"/>
      <c r="I190" s="58"/>
      <c r="J190" s="58"/>
      <c r="K190" s="58"/>
      <c r="L190" s="58"/>
      <c r="M190" s="58"/>
      <c r="N190" s="58"/>
      <c r="O190" s="58"/>
      <c r="P190" s="58"/>
      <c r="Q190" s="58"/>
      <c r="R190" s="58"/>
      <c r="S190" s="58"/>
      <c r="T190" s="58"/>
      <c r="Y190" s="47"/>
    </row>
    <row r="191" spans="3:25" s="48" customFormat="1" ht="11.45" hidden="1" customHeight="1" x14ac:dyDescent="0.2">
      <c r="C191" s="58"/>
      <c r="D191" s="59"/>
      <c r="E191" s="59"/>
      <c r="F191" s="58"/>
      <c r="G191" s="58"/>
      <c r="H191" s="58"/>
      <c r="I191" s="58"/>
      <c r="J191" s="58"/>
      <c r="K191" s="58"/>
      <c r="L191" s="58"/>
      <c r="M191" s="58"/>
      <c r="N191" s="58"/>
      <c r="O191" s="58"/>
      <c r="P191" s="58"/>
      <c r="Q191" s="58"/>
      <c r="R191" s="58"/>
      <c r="S191" s="58"/>
      <c r="T191" s="58"/>
      <c r="Y191" s="47"/>
    </row>
    <row r="192" spans="3:25" s="48" customFormat="1" ht="11.45" hidden="1" customHeight="1" x14ac:dyDescent="0.2">
      <c r="C192" s="58"/>
      <c r="D192" s="59"/>
      <c r="E192" s="59"/>
      <c r="F192" s="58"/>
      <c r="G192" s="58"/>
      <c r="H192" s="58"/>
      <c r="I192" s="58"/>
      <c r="J192" s="58"/>
      <c r="K192" s="58"/>
      <c r="L192" s="58"/>
      <c r="M192" s="58"/>
      <c r="N192" s="58"/>
      <c r="O192" s="58"/>
      <c r="P192" s="58"/>
      <c r="Q192" s="58"/>
      <c r="R192" s="58"/>
      <c r="S192" s="58"/>
      <c r="T192" s="58"/>
      <c r="Y192" s="47"/>
    </row>
    <row r="193" spans="3:25" s="48" customFormat="1" ht="11.45" hidden="1" customHeight="1" x14ac:dyDescent="0.2">
      <c r="C193" s="58"/>
      <c r="D193" s="59"/>
      <c r="E193" s="59"/>
      <c r="F193" s="58"/>
      <c r="G193" s="58"/>
      <c r="H193" s="58"/>
      <c r="I193" s="58"/>
      <c r="J193" s="58"/>
      <c r="K193" s="58"/>
      <c r="L193" s="58"/>
      <c r="M193" s="58"/>
      <c r="N193" s="58"/>
      <c r="O193" s="58"/>
      <c r="P193" s="58"/>
      <c r="Q193" s="58"/>
      <c r="R193" s="58"/>
      <c r="S193" s="58"/>
      <c r="T193" s="58"/>
      <c r="Y193" s="47"/>
    </row>
    <row r="194" spans="3:25" s="48" customFormat="1" ht="11.45" hidden="1" customHeight="1" x14ac:dyDescent="0.2">
      <c r="C194" s="58"/>
      <c r="D194" s="59"/>
      <c r="E194" s="59"/>
      <c r="F194" s="58"/>
      <c r="G194" s="58"/>
      <c r="H194" s="58"/>
      <c r="I194" s="58"/>
      <c r="J194" s="58"/>
      <c r="K194" s="58"/>
      <c r="L194" s="58"/>
      <c r="M194" s="58"/>
      <c r="N194" s="58"/>
      <c r="O194" s="58"/>
      <c r="P194" s="58"/>
      <c r="Q194" s="58"/>
      <c r="R194" s="58"/>
      <c r="S194" s="58"/>
      <c r="T194" s="58"/>
      <c r="Y194" s="47"/>
    </row>
    <row r="195" spans="3:25" s="48" customFormat="1" ht="11.45" hidden="1" customHeight="1" x14ac:dyDescent="0.2">
      <c r="C195" s="58"/>
      <c r="D195" s="59"/>
      <c r="E195" s="59"/>
      <c r="F195" s="58"/>
      <c r="G195" s="58"/>
      <c r="H195" s="58"/>
      <c r="I195" s="58"/>
      <c r="J195" s="58"/>
      <c r="K195" s="58"/>
      <c r="L195" s="58"/>
      <c r="M195" s="58"/>
      <c r="N195" s="58"/>
      <c r="O195" s="58"/>
      <c r="P195" s="58"/>
      <c r="Q195" s="58"/>
      <c r="R195" s="58"/>
      <c r="S195" s="58"/>
      <c r="T195" s="58"/>
      <c r="Y195" s="47"/>
    </row>
    <row r="196" spans="3:25" s="48" customFormat="1" ht="11.45" hidden="1" customHeight="1" x14ac:dyDescent="0.2">
      <c r="C196" s="58"/>
      <c r="D196" s="59"/>
      <c r="E196" s="59"/>
      <c r="F196" s="58"/>
      <c r="G196" s="58"/>
      <c r="H196" s="58"/>
      <c r="I196" s="58"/>
      <c r="J196" s="58"/>
      <c r="K196" s="58"/>
      <c r="L196" s="58"/>
      <c r="M196" s="58"/>
      <c r="N196" s="58"/>
      <c r="O196" s="58"/>
      <c r="P196" s="58"/>
      <c r="Q196" s="58"/>
      <c r="R196" s="58"/>
      <c r="S196" s="58"/>
      <c r="T196" s="58"/>
      <c r="Y196" s="47"/>
    </row>
    <row r="197" spans="3:25" s="48" customFormat="1" ht="11.45" hidden="1" customHeight="1" x14ac:dyDescent="0.2">
      <c r="C197" s="58"/>
      <c r="D197" s="59"/>
      <c r="E197" s="59"/>
      <c r="F197" s="58"/>
      <c r="G197" s="58"/>
      <c r="H197" s="58"/>
      <c r="I197" s="58"/>
      <c r="J197" s="58"/>
      <c r="K197" s="58"/>
      <c r="L197" s="58"/>
      <c r="M197" s="58"/>
      <c r="N197" s="58"/>
      <c r="O197" s="58"/>
      <c r="P197" s="58"/>
      <c r="Q197" s="58"/>
      <c r="R197" s="58"/>
      <c r="S197" s="58"/>
      <c r="T197" s="58"/>
      <c r="Y197" s="47"/>
    </row>
    <row r="198" spans="3:25" s="48" customFormat="1" ht="11.45" hidden="1" customHeight="1" x14ac:dyDescent="0.2">
      <c r="C198" s="58"/>
      <c r="D198" s="59"/>
      <c r="E198" s="59"/>
      <c r="F198" s="58"/>
      <c r="G198" s="58"/>
      <c r="H198" s="58"/>
      <c r="I198" s="58"/>
      <c r="J198" s="58"/>
      <c r="K198" s="58"/>
      <c r="L198" s="58"/>
      <c r="M198" s="58"/>
      <c r="N198" s="58"/>
      <c r="O198" s="58"/>
      <c r="P198" s="58"/>
      <c r="Q198" s="58"/>
      <c r="R198" s="58"/>
      <c r="S198" s="58"/>
      <c r="T198" s="58"/>
      <c r="Y198" s="47"/>
    </row>
    <row r="199" spans="3:25" s="48" customFormat="1" ht="11.45" hidden="1" customHeight="1" x14ac:dyDescent="0.2">
      <c r="C199" s="58"/>
      <c r="D199" s="59"/>
      <c r="E199" s="59"/>
      <c r="F199" s="58"/>
      <c r="G199" s="58"/>
      <c r="H199" s="58"/>
      <c r="I199" s="58"/>
      <c r="J199" s="58"/>
      <c r="K199" s="58"/>
      <c r="L199" s="58"/>
      <c r="M199" s="58"/>
      <c r="N199" s="58"/>
      <c r="O199" s="58"/>
      <c r="P199" s="58"/>
      <c r="Q199" s="58"/>
      <c r="R199" s="58"/>
      <c r="S199" s="58"/>
      <c r="T199" s="58"/>
      <c r="Y199" s="47"/>
    </row>
    <row r="200" spans="3:25" s="48" customFormat="1" ht="11.45" hidden="1" customHeight="1" x14ac:dyDescent="0.2">
      <c r="C200" s="58"/>
      <c r="D200" s="59"/>
      <c r="E200" s="59"/>
      <c r="F200" s="58"/>
      <c r="G200" s="58"/>
      <c r="H200" s="58"/>
      <c r="I200" s="58"/>
      <c r="J200" s="58"/>
      <c r="K200" s="58"/>
      <c r="L200" s="58"/>
      <c r="M200" s="58"/>
      <c r="N200" s="58"/>
      <c r="O200" s="58"/>
      <c r="P200" s="58"/>
      <c r="Q200" s="58"/>
      <c r="R200" s="58"/>
      <c r="S200" s="58"/>
      <c r="T200" s="58"/>
      <c r="Y200" s="47"/>
    </row>
    <row r="201" spans="3:25" s="48" customFormat="1" ht="11.45" hidden="1" customHeight="1" x14ac:dyDescent="0.2">
      <c r="C201" s="58"/>
      <c r="D201" s="59"/>
      <c r="E201" s="59"/>
      <c r="F201" s="58"/>
      <c r="G201" s="58"/>
      <c r="H201" s="58"/>
      <c r="I201" s="58"/>
      <c r="J201" s="58"/>
      <c r="K201" s="58"/>
      <c r="L201" s="58"/>
      <c r="M201" s="58"/>
      <c r="N201" s="58"/>
      <c r="O201" s="58"/>
      <c r="P201" s="58"/>
      <c r="Q201" s="58"/>
      <c r="R201" s="58"/>
      <c r="S201" s="58"/>
      <c r="T201" s="58"/>
      <c r="Y201" s="47"/>
    </row>
    <row r="202" spans="3:25" s="48" customFormat="1" ht="11.45" hidden="1" customHeight="1" x14ac:dyDescent="0.2">
      <c r="C202" s="58"/>
      <c r="D202" s="59"/>
      <c r="E202" s="59"/>
      <c r="F202" s="58"/>
      <c r="G202" s="58"/>
      <c r="H202" s="58"/>
      <c r="I202" s="58"/>
      <c r="J202" s="58"/>
      <c r="K202" s="58"/>
      <c r="L202" s="58"/>
      <c r="M202" s="58"/>
      <c r="N202" s="58"/>
      <c r="O202" s="58"/>
      <c r="P202" s="58"/>
      <c r="Q202" s="58"/>
      <c r="R202" s="58"/>
      <c r="S202" s="58"/>
      <c r="T202" s="58"/>
      <c r="Y202" s="47"/>
    </row>
    <row r="203" spans="3:25" s="48" customFormat="1" ht="11.45" hidden="1" customHeight="1" x14ac:dyDescent="0.2">
      <c r="C203" s="58"/>
      <c r="D203" s="59"/>
      <c r="E203" s="59"/>
      <c r="F203" s="58"/>
      <c r="G203" s="58"/>
      <c r="H203" s="58"/>
      <c r="I203" s="58"/>
      <c r="J203" s="58"/>
      <c r="K203" s="58"/>
      <c r="L203" s="58"/>
      <c r="M203" s="58"/>
      <c r="N203" s="58"/>
      <c r="O203" s="58"/>
      <c r="P203" s="58"/>
      <c r="Q203" s="58"/>
      <c r="R203" s="58"/>
      <c r="S203" s="58"/>
      <c r="T203" s="58"/>
      <c r="Y203" s="47"/>
    </row>
    <row r="204" spans="3:25" s="48" customFormat="1" ht="11.45" hidden="1" customHeight="1" x14ac:dyDescent="0.2">
      <c r="C204" s="58"/>
      <c r="D204" s="59"/>
      <c r="E204" s="59"/>
      <c r="F204" s="58"/>
      <c r="G204" s="58"/>
      <c r="H204" s="58"/>
      <c r="I204" s="58"/>
      <c r="J204" s="58"/>
      <c r="K204" s="58"/>
      <c r="L204" s="58"/>
      <c r="M204" s="58"/>
      <c r="N204" s="58"/>
      <c r="O204" s="58"/>
      <c r="P204" s="58"/>
      <c r="Q204" s="58"/>
      <c r="R204" s="58"/>
      <c r="S204" s="58"/>
      <c r="T204" s="58"/>
      <c r="Y204" s="47"/>
    </row>
    <row r="205" spans="3:25" s="48" customFormat="1" ht="11.45" hidden="1" customHeight="1" x14ac:dyDescent="0.2">
      <c r="C205" s="58"/>
      <c r="D205" s="59"/>
      <c r="E205" s="59"/>
      <c r="F205" s="58"/>
      <c r="G205" s="58"/>
      <c r="H205" s="58"/>
      <c r="I205" s="58"/>
      <c r="J205" s="58"/>
      <c r="K205" s="58"/>
      <c r="L205" s="58"/>
      <c r="M205" s="58"/>
      <c r="N205" s="58"/>
      <c r="O205" s="58"/>
      <c r="P205" s="58"/>
      <c r="Q205" s="58"/>
      <c r="R205" s="58"/>
      <c r="S205" s="58"/>
      <c r="T205" s="58"/>
      <c r="Y205" s="47"/>
    </row>
    <row r="206" spans="3:25" s="48" customFormat="1" ht="11.45" hidden="1" customHeight="1" x14ac:dyDescent="0.2">
      <c r="C206" s="58"/>
      <c r="D206" s="59"/>
      <c r="E206" s="59"/>
      <c r="F206" s="58"/>
      <c r="G206" s="58"/>
      <c r="H206" s="58"/>
      <c r="I206" s="58"/>
      <c r="J206" s="58"/>
      <c r="K206" s="58"/>
      <c r="L206" s="58"/>
      <c r="M206" s="58"/>
      <c r="N206" s="58"/>
      <c r="O206" s="58"/>
      <c r="P206" s="58"/>
      <c r="Q206" s="58"/>
      <c r="R206" s="58"/>
      <c r="S206" s="58"/>
      <c r="T206" s="58"/>
      <c r="Y206" s="47"/>
    </row>
    <row r="207" spans="3:25" s="48" customFormat="1" ht="11.45" hidden="1" customHeight="1" x14ac:dyDescent="0.2">
      <c r="C207" s="58"/>
      <c r="D207" s="59"/>
      <c r="E207" s="59"/>
      <c r="F207" s="58"/>
      <c r="G207" s="58"/>
      <c r="H207" s="58"/>
      <c r="I207" s="58"/>
      <c r="J207" s="58"/>
      <c r="K207" s="58"/>
      <c r="L207" s="58"/>
      <c r="M207" s="58"/>
      <c r="N207" s="58"/>
      <c r="O207" s="58"/>
      <c r="P207" s="58"/>
      <c r="Q207" s="58"/>
      <c r="R207" s="58"/>
      <c r="S207" s="58"/>
      <c r="T207" s="58"/>
      <c r="Y207" s="47"/>
    </row>
    <row r="208" spans="3:25" s="48" customFormat="1" ht="11.45" hidden="1" customHeight="1" x14ac:dyDescent="0.2">
      <c r="C208" s="58"/>
      <c r="D208" s="59"/>
      <c r="E208" s="59"/>
      <c r="F208" s="58"/>
      <c r="G208" s="58"/>
      <c r="H208" s="58"/>
      <c r="I208" s="58"/>
      <c r="J208" s="58"/>
      <c r="K208" s="58"/>
      <c r="L208" s="58"/>
      <c r="M208" s="58"/>
      <c r="N208" s="58"/>
      <c r="O208" s="58"/>
      <c r="P208" s="58"/>
      <c r="Q208" s="58"/>
      <c r="R208" s="58"/>
      <c r="S208" s="58"/>
      <c r="T208" s="58"/>
      <c r="Y208" s="47"/>
    </row>
    <row r="209" spans="3:25" s="48" customFormat="1" ht="11.45" hidden="1" customHeight="1" x14ac:dyDescent="0.2">
      <c r="C209" s="58"/>
      <c r="D209" s="59"/>
      <c r="E209" s="59"/>
      <c r="F209" s="58"/>
      <c r="G209" s="58"/>
      <c r="H209" s="58"/>
      <c r="I209" s="58"/>
      <c r="J209" s="58"/>
      <c r="K209" s="58"/>
      <c r="L209" s="58"/>
      <c r="M209" s="58"/>
      <c r="N209" s="58"/>
      <c r="O209" s="58"/>
      <c r="P209" s="58"/>
      <c r="Q209" s="58"/>
      <c r="R209" s="58"/>
      <c r="S209" s="58"/>
      <c r="T209" s="58"/>
      <c r="Y209" s="47"/>
    </row>
    <row r="210" spans="3:25" s="48" customFormat="1" ht="11.45" hidden="1" customHeight="1" x14ac:dyDescent="0.2">
      <c r="C210" s="58"/>
      <c r="D210" s="59"/>
      <c r="E210" s="59"/>
      <c r="F210" s="58"/>
      <c r="G210" s="58"/>
      <c r="H210" s="58"/>
      <c r="I210" s="58"/>
      <c r="J210" s="58"/>
      <c r="K210" s="58"/>
      <c r="L210" s="58"/>
      <c r="M210" s="58"/>
      <c r="N210" s="58"/>
      <c r="O210" s="58"/>
      <c r="P210" s="58"/>
      <c r="Q210" s="58"/>
      <c r="R210" s="58"/>
      <c r="S210" s="58"/>
      <c r="T210" s="58"/>
      <c r="Y210" s="47"/>
    </row>
    <row r="211" spans="3:25" s="48" customFormat="1" ht="11.45" hidden="1" customHeight="1" x14ac:dyDescent="0.2">
      <c r="C211" s="58"/>
      <c r="D211" s="59"/>
      <c r="E211" s="59"/>
      <c r="F211" s="58"/>
      <c r="G211" s="58"/>
      <c r="H211" s="58"/>
      <c r="I211" s="58"/>
      <c r="J211" s="58"/>
      <c r="K211" s="58"/>
      <c r="L211" s="58"/>
      <c r="M211" s="58"/>
      <c r="N211" s="58"/>
      <c r="O211" s="58"/>
      <c r="P211" s="58"/>
      <c r="Q211" s="58"/>
      <c r="R211" s="58"/>
      <c r="S211" s="58"/>
      <c r="T211" s="58"/>
      <c r="Y211" s="47"/>
    </row>
    <row r="212" spans="3:25" s="48" customFormat="1" ht="11.45" hidden="1" customHeight="1" x14ac:dyDescent="0.2">
      <c r="C212" s="58"/>
      <c r="D212" s="59"/>
      <c r="E212" s="59"/>
      <c r="F212" s="58"/>
      <c r="G212" s="58"/>
      <c r="H212" s="58"/>
      <c r="I212" s="58"/>
      <c r="J212" s="58"/>
      <c r="K212" s="58"/>
      <c r="L212" s="58"/>
      <c r="M212" s="58"/>
      <c r="N212" s="58"/>
      <c r="O212" s="58"/>
      <c r="P212" s="58"/>
      <c r="Q212" s="58"/>
      <c r="R212" s="58"/>
      <c r="S212" s="58"/>
      <c r="T212" s="58"/>
      <c r="Y212" s="47"/>
    </row>
    <row r="213" spans="3:25" s="48" customFormat="1" ht="11.45" hidden="1" customHeight="1" x14ac:dyDescent="0.2">
      <c r="C213" s="58"/>
      <c r="D213" s="59"/>
      <c r="E213" s="59"/>
      <c r="F213" s="58"/>
      <c r="G213" s="58"/>
      <c r="H213" s="58"/>
      <c r="I213" s="58"/>
      <c r="J213" s="58"/>
      <c r="K213" s="58"/>
      <c r="L213" s="58"/>
      <c r="M213" s="58"/>
      <c r="N213" s="58"/>
      <c r="O213" s="58"/>
      <c r="P213" s="58"/>
      <c r="Q213" s="58"/>
      <c r="R213" s="58"/>
      <c r="S213" s="58"/>
      <c r="T213" s="58"/>
      <c r="Y213" s="47"/>
    </row>
    <row r="214" spans="3:25" s="48" customFormat="1" ht="11.45" hidden="1" customHeight="1" x14ac:dyDescent="0.2">
      <c r="C214" s="58"/>
      <c r="D214" s="59"/>
      <c r="E214" s="59"/>
      <c r="F214" s="58"/>
      <c r="G214" s="58"/>
      <c r="H214" s="58"/>
      <c r="I214" s="58"/>
      <c r="J214" s="58"/>
      <c r="K214" s="58"/>
      <c r="L214" s="58"/>
      <c r="M214" s="58"/>
      <c r="N214" s="58"/>
      <c r="O214" s="58"/>
      <c r="P214" s="58"/>
      <c r="Q214" s="58"/>
      <c r="R214" s="58"/>
      <c r="S214" s="58"/>
      <c r="T214" s="58"/>
      <c r="Y214" s="47"/>
    </row>
    <row r="215" spans="3:25" s="48" customFormat="1" ht="11.45" hidden="1" customHeight="1" x14ac:dyDescent="0.2">
      <c r="C215" s="58"/>
      <c r="D215" s="59"/>
      <c r="E215" s="59"/>
      <c r="F215" s="58"/>
      <c r="G215" s="58"/>
      <c r="H215" s="58"/>
      <c r="I215" s="58"/>
      <c r="J215" s="58"/>
      <c r="K215" s="58"/>
      <c r="L215" s="58"/>
      <c r="M215" s="58"/>
      <c r="N215" s="58"/>
      <c r="O215" s="58"/>
      <c r="P215" s="58"/>
      <c r="Q215" s="58"/>
      <c r="R215" s="58"/>
      <c r="S215" s="58"/>
      <c r="T215" s="58"/>
      <c r="Y215" s="47"/>
    </row>
    <row r="216" spans="3:25" s="48" customFormat="1" ht="11.45" hidden="1" customHeight="1" x14ac:dyDescent="0.2">
      <c r="C216" s="58"/>
      <c r="D216" s="59"/>
      <c r="E216" s="59"/>
      <c r="F216" s="58"/>
      <c r="G216" s="58"/>
      <c r="H216" s="58"/>
      <c r="I216" s="58"/>
      <c r="J216" s="58"/>
      <c r="K216" s="58"/>
      <c r="L216" s="58"/>
      <c r="M216" s="58"/>
      <c r="N216" s="58"/>
      <c r="O216" s="58"/>
      <c r="P216" s="58"/>
      <c r="Q216" s="58"/>
      <c r="R216" s="58"/>
      <c r="S216" s="58"/>
      <c r="T216" s="58"/>
      <c r="Y216" s="47"/>
    </row>
    <row r="217" spans="3:25" s="48" customFormat="1" ht="11.45" hidden="1" customHeight="1" x14ac:dyDescent="0.2">
      <c r="C217" s="58"/>
      <c r="D217" s="59"/>
      <c r="E217" s="59"/>
      <c r="F217" s="58"/>
      <c r="G217" s="58"/>
      <c r="H217" s="58"/>
      <c r="I217" s="58"/>
      <c r="J217" s="58"/>
      <c r="K217" s="58"/>
      <c r="L217" s="58"/>
      <c r="M217" s="58"/>
      <c r="N217" s="58"/>
      <c r="O217" s="58"/>
      <c r="P217" s="58"/>
      <c r="Q217" s="58"/>
      <c r="R217" s="58"/>
      <c r="S217" s="58"/>
      <c r="T217" s="58"/>
      <c r="Y217" s="47"/>
    </row>
    <row r="218" spans="3:25" s="48" customFormat="1" ht="11.45" hidden="1" customHeight="1" x14ac:dyDescent="0.2">
      <c r="C218" s="58"/>
      <c r="D218" s="59"/>
      <c r="E218" s="59"/>
      <c r="F218" s="58"/>
      <c r="G218" s="58"/>
      <c r="H218" s="58"/>
      <c r="I218" s="58"/>
      <c r="J218" s="58"/>
      <c r="K218" s="58"/>
      <c r="L218" s="58"/>
      <c r="M218" s="58"/>
      <c r="N218" s="58"/>
      <c r="O218" s="58"/>
      <c r="P218" s="58"/>
      <c r="Q218" s="58"/>
      <c r="R218" s="58"/>
      <c r="S218" s="58"/>
      <c r="T218" s="58"/>
      <c r="Y218" s="47"/>
    </row>
    <row r="219" spans="3:25" s="48" customFormat="1" ht="11.45" hidden="1" customHeight="1" x14ac:dyDescent="0.2">
      <c r="C219" s="58"/>
      <c r="D219" s="59"/>
      <c r="E219" s="59"/>
      <c r="F219" s="58"/>
      <c r="G219" s="58"/>
      <c r="H219" s="58"/>
      <c r="I219" s="58"/>
      <c r="J219" s="58"/>
      <c r="K219" s="58"/>
      <c r="L219" s="58"/>
      <c r="M219" s="58"/>
      <c r="N219" s="58"/>
      <c r="O219" s="58"/>
      <c r="P219" s="58"/>
      <c r="Q219" s="58"/>
      <c r="R219" s="58"/>
      <c r="S219" s="58"/>
      <c r="T219" s="58"/>
      <c r="Y219" s="47"/>
    </row>
    <row r="220" spans="3:25" s="48" customFormat="1" ht="11.45" hidden="1" customHeight="1" x14ac:dyDescent="0.2">
      <c r="C220" s="58"/>
      <c r="D220" s="59"/>
      <c r="E220" s="59"/>
      <c r="F220" s="58"/>
      <c r="G220" s="58"/>
      <c r="H220" s="58"/>
      <c r="I220" s="58"/>
      <c r="J220" s="58"/>
      <c r="K220" s="58"/>
      <c r="L220" s="58"/>
      <c r="M220" s="58"/>
      <c r="N220" s="58"/>
      <c r="O220" s="58"/>
      <c r="P220" s="58"/>
      <c r="Q220" s="58"/>
      <c r="R220" s="58"/>
      <c r="S220" s="58"/>
      <c r="T220" s="58"/>
      <c r="Y220" s="47"/>
    </row>
    <row r="221" spans="3:25" s="48" customFormat="1" ht="11.45" hidden="1" customHeight="1" x14ac:dyDescent="0.2">
      <c r="C221" s="58"/>
      <c r="D221" s="59"/>
      <c r="E221" s="59"/>
      <c r="F221" s="58"/>
      <c r="G221" s="58"/>
      <c r="H221" s="58"/>
      <c r="I221" s="58"/>
      <c r="J221" s="58"/>
      <c r="K221" s="58"/>
      <c r="L221" s="58"/>
      <c r="M221" s="58"/>
      <c r="N221" s="58"/>
      <c r="O221" s="58"/>
      <c r="P221" s="58"/>
      <c r="Q221" s="58"/>
      <c r="R221" s="58"/>
      <c r="S221" s="58"/>
      <c r="T221" s="58"/>
      <c r="Y221" s="47"/>
    </row>
    <row r="222" spans="3:25" s="48" customFormat="1" ht="11.45" hidden="1" customHeight="1" x14ac:dyDescent="0.2">
      <c r="C222" s="58"/>
      <c r="D222" s="59"/>
      <c r="E222" s="59"/>
      <c r="F222" s="58"/>
      <c r="G222" s="58"/>
      <c r="H222" s="58"/>
      <c r="I222" s="58"/>
      <c r="J222" s="58"/>
      <c r="K222" s="58"/>
      <c r="L222" s="58"/>
      <c r="M222" s="58"/>
      <c r="N222" s="58"/>
      <c r="O222" s="58"/>
      <c r="P222" s="58"/>
      <c r="Q222" s="58"/>
      <c r="R222" s="58"/>
      <c r="S222" s="58"/>
      <c r="T222" s="58"/>
      <c r="Y222" s="47"/>
    </row>
    <row r="223" spans="3:25" s="48" customFormat="1" ht="11.45" hidden="1" customHeight="1" x14ac:dyDescent="0.2">
      <c r="C223" s="58"/>
      <c r="D223" s="59"/>
      <c r="E223" s="59"/>
      <c r="F223" s="58"/>
      <c r="G223" s="58"/>
      <c r="H223" s="58"/>
      <c r="I223" s="58"/>
      <c r="J223" s="58"/>
      <c r="K223" s="58"/>
      <c r="L223" s="58"/>
      <c r="M223" s="58"/>
      <c r="N223" s="58"/>
      <c r="O223" s="58"/>
      <c r="P223" s="58"/>
      <c r="Q223" s="58"/>
      <c r="R223" s="58"/>
      <c r="S223" s="58"/>
      <c r="T223" s="58"/>
      <c r="Y223" s="47"/>
    </row>
    <row r="224" spans="3:25" s="48" customFormat="1" ht="11.45" hidden="1" customHeight="1" x14ac:dyDescent="0.2">
      <c r="C224" s="58"/>
      <c r="D224" s="59"/>
      <c r="E224" s="59"/>
      <c r="F224" s="58"/>
      <c r="G224" s="58"/>
      <c r="H224" s="58"/>
      <c r="I224" s="58"/>
      <c r="J224" s="58"/>
      <c r="K224" s="58"/>
      <c r="L224" s="58"/>
      <c r="M224" s="58"/>
      <c r="N224" s="58"/>
      <c r="O224" s="58"/>
      <c r="P224" s="58"/>
      <c r="Q224" s="58"/>
      <c r="R224" s="58"/>
      <c r="S224" s="58"/>
      <c r="T224" s="58"/>
      <c r="Y224" s="47"/>
    </row>
    <row r="225" spans="3:25" s="48" customFormat="1" ht="11.45" hidden="1" customHeight="1" x14ac:dyDescent="0.2">
      <c r="C225" s="58"/>
      <c r="D225" s="59"/>
      <c r="E225" s="59"/>
      <c r="F225" s="58"/>
      <c r="G225" s="58"/>
      <c r="H225" s="58"/>
      <c r="I225" s="58"/>
      <c r="J225" s="58"/>
      <c r="K225" s="58"/>
      <c r="L225" s="58"/>
      <c r="M225" s="58"/>
      <c r="N225" s="58"/>
      <c r="O225" s="58"/>
      <c r="P225" s="58"/>
      <c r="Q225" s="58"/>
      <c r="R225" s="58"/>
      <c r="S225" s="58"/>
      <c r="T225" s="58"/>
      <c r="Y225" s="47"/>
    </row>
    <row r="226" spans="3:25" s="48" customFormat="1" ht="11.45" hidden="1" customHeight="1" x14ac:dyDescent="0.2">
      <c r="C226" s="58"/>
      <c r="D226" s="59"/>
      <c r="E226" s="59"/>
      <c r="F226" s="58"/>
      <c r="G226" s="58"/>
      <c r="H226" s="58"/>
      <c r="I226" s="58"/>
      <c r="J226" s="58"/>
      <c r="K226" s="58"/>
      <c r="L226" s="58"/>
      <c r="M226" s="58"/>
      <c r="N226" s="58"/>
      <c r="O226" s="58"/>
      <c r="P226" s="58"/>
      <c r="Q226" s="58"/>
      <c r="R226" s="58"/>
      <c r="S226" s="58"/>
      <c r="T226" s="58"/>
      <c r="Y226" s="47"/>
    </row>
    <row r="227" spans="3:25" s="48" customFormat="1" ht="11.45" hidden="1" customHeight="1" x14ac:dyDescent="0.2">
      <c r="C227" s="58"/>
      <c r="D227" s="59"/>
      <c r="E227" s="59"/>
      <c r="F227" s="58"/>
      <c r="G227" s="58"/>
      <c r="H227" s="58"/>
      <c r="I227" s="58"/>
      <c r="J227" s="58"/>
      <c r="K227" s="58"/>
      <c r="L227" s="58"/>
      <c r="M227" s="58"/>
      <c r="N227" s="58"/>
      <c r="O227" s="58"/>
      <c r="P227" s="58"/>
      <c r="Q227" s="58"/>
      <c r="R227" s="58"/>
      <c r="S227" s="58"/>
      <c r="T227" s="58"/>
      <c r="Y227" s="47"/>
    </row>
    <row r="228" spans="3:25" s="48" customFormat="1" ht="11.45" hidden="1" customHeight="1" x14ac:dyDescent="0.2">
      <c r="C228" s="58"/>
      <c r="D228" s="59"/>
      <c r="E228" s="59"/>
      <c r="F228" s="58"/>
      <c r="G228" s="58"/>
      <c r="H228" s="58"/>
      <c r="I228" s="58"/>
      <c r="J228" s="58"/>
      <c r="K228" s="58"/>
      <c r="L228" s="58"/>
      <c r="M228" s="58"/>
      <c r="N228" s="58"/>
      <c r="O228" s="58"/>
      <c r="P228" s="58"/>
      <c r="Q228" s="58"/>
      <c r="R228" s="58"/>
      <c r="S228" s="58"/>
      <c r="T228" s="58"/>
      <c r="Y228" s="47"/>
    </row>
    <row r="229" spans="3:25" s="48" customFormat="1" ht="11.45" hidden="1" customHeight="1" x14ac:dyDescent="0.2">
      <c r="C229" s="58"/>
      <c r="D229" s="59"/>
      <c r="E229" s="59"/>
      <c r="F229" s="58"/>
      <c r="G229" s="58"/>
      <c r="H229" s="58"/>
      <c r="I229" s="58"/>
      <c r="J229" s="58"/>
      <c r="K229" s="58"/>
      <c r="L229" s="58"/>
      <c r="M229" s="58"/>
      <c r="N229" s="58"/>
      <c r="O229" s="58"/>
      <c r="P229" s="58"/>
      <c r="Q229" s="58"/>
      <c r="R229" s="58"/>
      <c r="S229" s="58"/>
      <c r="T229" s="58"/>
      <c r="Y229" s="47"/>
    </row>
    <row r="230" spans="3:25" s="48" customFormat="1" ht="11.45" hidden="1" customHeight="1" x14ac:dyDescent="0.2">
      <c r="C230" s="58"/>
      <c r="D230" s="59"/>
      <c r="E230" s="59"/>
      <c r="F230" s="58"/>
      <c r="G230" s="58"/>
      <c r="H230" s="58"/>
      <c r="I230" s="58"/>
      <c r="J230" s="58"/>
      <c r="K230" s="58"/>
      <c r="L230" s="58"/>
      <c r="M230" s="58"/>
      <c r="N230" s="58"/>
      <c r="O230" s="58"/>
      <c r="P230" s="58"/>
      <c r="Q230" s="58"/>
      <c r="R230" s="58"/>
      <c r="S230" s="58"/>
      <c r="T230" s="58"/>
      <c r="Y230" s="47"/>
    </row>
    <row r="231" spans="3:25" s="48" customFormat="1" ht="11.45" hidden="1" customHeight="1" x14ac:dyDescent="0.2">
      <c r="C231" s="58"/>
      <c r="D231" s="59"/>
      <c r="E231" s="59"/>
      <c r="F231" s="58"/>
      <c r="G231" s="58"/>
      <c r="H231" s="58"/>
      <c r="I231" s="58"/>
      <c r="J231" s="58"/>
      <c r="K231" s="58"/>
      <c r="L231" s="58"/>
      <c r="M231" s="58"/>
      <c r="N231" s="58"/>
      <c r="O231" s="58"/>
      <c r="P231" s="58"/>
      <c r="Q231" s="58"/>
      <c r="R231" s="58"/>
      <c r="S231" s="58"/>
      <c r="T231" s="58"/>
      <c r="Y231" s="47"/>
    </row>
    <row r="232" spans="3:25" s="48" customFormat="1" ht="11.45" hidden="1" customHeight="1" x14ac:dyDescent="0.2">
      <c r="C232" s="58"/>
      <c r="D232" s="59"/>
      <c r="E232" s="59"/>
      <c r="F232" s="58"/>
      <c r="G232" s="58"/>
      <c r="H232" s="58"/>
      <c r="I232" s="58"/>
      <c r="J232" s="58"/>
      <c r="K232" s="58"/>
      <c r="L232" s="58"/>
      <c r="M232" s="58"/>
      <c r="N232" s="58"/>
      <c r="O232" s="58"/>
      <c r="P232" s="58"/>
      <c r="Q232" s="58"/>
      <c r="R232" s="58"/>
      <c r="S232" s="58"/>
      <c r="T232" s="58"/>
      <c r="Y232" s="47"/>
    </row>
    <row r="233" spans="3:25" s="48" customFormat="1" ht="11.45" hidden="1" customHeight="1" x14ac:dyDescent="0.2">
      <c r="C233" s="58"/>
      <c r="D233" s="59"/>
      <c r="E233" s="59"/>
      <c r="F233" s="58"/>
      <c r="G233" s="58"/>
      <c r="H233" s="58"/>
      <c r="I233" s="58"/>
      <c r="J233" s="58"/>
      <c r="K233" s="58"/>
      <c r="L233" s="58"/>
      <c r="M233" s="58"/>
      <c r="N233" s="58"/>
      <c r="O233" s="58"/>
      <c r="P233" s="58"/>
      <c r="Q233" s="58"/>
      <c r="R233" s="58"/>
      <c r="S233" s="58"/>
      <c r="T233" s="58"/>
      <c r="Y233" s="47"/>
    </row>
    <row r="234" spans="3:25" s="48" customFormat="1" ht="11.45" hidden="1" customHeight="1" x14ac:dyDescent="0.2">
      <c r="C234" s="58"/>
      <c r="D234" s="59"/>
      <c r="E234" s="59"/>
      <c r="F234" s="58"/>
      <c r="G234" s="58"/>
      <c r="H234" s="58"/>
      <c r="I234" s="58"/>
      <c r="J234" s="58"/>
      <c r="K234" s="58"/>
      <c r="L234" s="58"/>
      <c r="M234" s="58"/>
      <c r="N234" s="58"/>
      <c r="O234" s="58"/>
      <c r="P234" s="58"/>
      <c r="Q234" s="58"/>
      <c r="R234" s="58"/>
      <c r="S234" s="58"/>
      <c r="T234" s="58"/>
      <c r="Y234" s="47"/>
    </row>
    <row r="235" spans="3:25" s="48" customFormat="1" ht="11.45" hidden="1" customHeight="1" x14ac:dyDescent="0.2">
      <c r="C235" s="58"/>
      <c r="D235" s="59"/>
      <c r="E235" s="59"/>
      <c r="F235" s="58"/>
      <c r="G235" s="58"/>
      <c r="H235" s="58"/>
      <c r="I235" s="58"/>
      <c r="J235" s="58"/>
      <c r="K235" s="58"/>
      <c r="L235" s="58"/>
      <c r="M235" s="58"/>
      <c r="N235" s="58"/>
      <c r="O235" s="58"/>
      <c r="P235" s="58"/>
      <c r="Q235" s="58"/>
      <c r="R235" s="58"/>
      <c r="S235" s="58"/>
      <c r="T235" s="58"/>
      <c r="Y235" s="47"/>
    </row>
    <row r="236" spans="3:25" s="48" customFormat="1" ht="11.45" hidden="1" customHeight="1" x14ac:dyDescent="0.2">
      <c r="C236" s="58"/>
      <c r="D236" s="59"/>
      <c r="E236" s="59"/>
      <c r="F236" s="58"/>
      <c r="G236" s="58"/>
      <c r="H236" s="58"/>
      <c r="I236" s="58"/>
      <c r="J236" s="58"/>
      <c r="K236" s="58"/>
      <c r="L236" s="58"/>
      <c r="M236" s="58"/>
      <c r="N236" s="58"/>
      <c r="O236" s="58"/>
      <c r="P236" s="58"/>
      <c r="Q236" s="58"/>
      <c r="R236" s="58"/>
      <c r="S236" s="58"/>
      <c r="T236" s="58"/>
      <c r="Y236" s="47"/>
    </row>
    <row r="237" spans="3:25" s="48" customFormat="1" ht="11.45" hidden="1" customHeight="1" x14ac:dyDescent="0.2">
      <c r="C237" s="58"/>
      <c r="D237" s="59"/>
      <c r="E237" s="59"/>
      <c r="F237" s="58"/>
      <c r="G237" s="58"/>
      <c r="H237" s="58"/>
      <c r="I237" s="58"/>
      <c r="J237" s="58"/>
      <c r="K237" s="58"/>
      <c r="L237" s="58"/>
      <c r="M237" s="58"/>
      <c r="N237" s="58"/>
      <c r="O237" s="58"/>
      <c r="P237" s="58"/>
      <c r="Q237" s="58"/>
      <c r="R237" s="58"/>
      <c r="S237" s="58"/>
      <c r="T237" s="58"/>
      <c r="Y237" s="47"/>
    </row>
    <row r="238" spans="3:25" s="48" customFormat="1" ht="11.45" hidden="1" customHeight="1" x14ac:dyDescent="0.2">
      <c r="C238" s="58"/>
      <c r="D238" s="59"/>
      <c r="E238" s="59"/>
      <c r="F238" s="58"/>
      <c r="G238" s="58"/>
      <c r="H238" s="58"/>
      <c r="I238" s="58"/>
      <c r="J238" s="58"/>
      <c r="K238" s="58"/>
      <c r="L238" s="58"/>
      <c r="M238" s="58"/>
      <c r="N238" s="58"/>
      <c r="O238" s="58"/>
      <c r="P238" s="58"/>
      <c r="Q238" s="58"/>
      <c r="R238" s="58"/>
      <c r="S238" s="58"/>
      <c r="T238" s="58"/>
      <c r="Y238" s="47"/>
    </row>
    <row r="239" spans="3:25" s="48" customFormat="1" ht="11.45" hidden="1" customHeight="1" x14ac:dyDescent="0.2">
      <c r="C239" s="58"/>
      <c r="D239" s="59"/>
      <c r="E239" s="59"/>
      <c r="F239" s="58"/>
      <c r="G239" s="58"/>
      <c r="H239" s="58"/>
      <c r="I239" s="58"/>
      <c r="J239" s="58"/>
      <c r="K239" s="58"/>
      <c r="L239" s="58"/>
      <c r="M239" s="58"/>
      <c r="N239" s="58"/>
      <c r="O239" s="58"/>
      <c r="P239" s="58"/>
      <c r="Q239" s="58"/>
      <c r="R239" s="58"/>
      <c r="S239" s="58"/>
      <c r="T239" s="58"/>
      <c r="Y239" s="47"/>
    </row>
    <row r="240" spans="3:25" s="48" customFormat="1" ht="11.45" hidden="1" customHeight="1" x14ac:dyDescent="0.2">
      <c r="C240" s="58"/>
      <c r="D240" s="59"/>
      <c r="E240" s="59"/>
      <c r="F240" s="58"/>
      <c r="G240" s="58"/>
      <c r="H240" s="58"/>
      <c r="I240" s="58"/>
      <c r="J240" s="58"/>
      <c r="K240" s="58"/>
      <c r="L240" s="58"/>
      <c r="M240" s="58"/>
      <c r="N240" s="58"/>
      <c r="O240" s="58"/>
      <c r="P240" s="58"/>
      <c r="Q240" s="58"/>
      <c r="R240" s="58"/>
      <c r="S240" s="58"/>
      <c r="T240" s="58"/>
      <c r="Y240" s="47"/>
    </row>
    <row r="241" spans="3:25" s="48" customFormat="1" ht="11.45" hidden="1" customHeight="1" x14ac:dyDescent="0.2">
      <c r="C241" s="58"/>
      <c r="D241" s="59"/>
      <c r="E241" s="59"/>
      <c r="F241" s="58"/>
      <c r="G241" s="58"/>
      <c r="H241" s="58"/>
      <c r="I241" s="58"/>
      <c r="J241" s="58"/>
      <c r="K241" s="58"/>
      <c r="L241" s="58"/>
      <c r="M241" s="58"/>
      <c r="N241" s="58"/>
      <c r="O241" s="58"/>
      <c r="P241" s="58"/>
      <c r="Q241" s="58"/>
      <c r="R241" s="58"/>
      <c r="S241" s="58"/>
      <c r="T241" s="58"/>
      <c r="Y241" s="47"/>
    </row>
    <row r="242" spans="3:25" s="48" customFormat="1" ht="11.45" hidden="1" customHeight="1" x14ac:dyDescent="0.2">
      <c r="C242" s="58"/>
      <c r="D242" s="59"/>
      <c r="E242" s="59"/>
      <c r="F242" s="58"/>
      <c r="G242" s="58"/>
      <c r="H242" s="58"/>
      <c r="I242" s="58"/>
      <c r="J242" s="58"/>
      <c r="K242" s="58"/>
      <c r="L242" s="58"/>
      <c r="M242" s="58"/>
      <c r="N242" s="58"/>
      <c r="O242" s="58"/>
      <c r="P242" s="58"/>
      <c r="Q242" s="58"/>
      <c r="R242" s="58"/>
      <c r="S242" s="58"/>
      <c r="T242" s="58"/>
      <c r="Y242" s="47"/>
    </row>
    <row r="243" spans="3:25" s="48" customFormat="1" ht="11.45" hidden="1" customHeight="1" x14ac:dyDescent="0.2">
      <c r="C243" s="58"/>
      <c r="D243" s="59"/>
      <c r="E243" s="59"/>
      <c r="F243" s="58"/>
      <c r="G243" s="58"/>
      <c r="H243" s="58"/>
      <c r="I243" s="58"/>
      <c r="J243" s="58"/>
      <c r="K243" s="58"/>
      <c r="L243" s="58"/>
      <c r="M243" s="58"/>
      <c r="N243" s="58"/>
      <c r="O243" s="58"/>
      <c r="P243" s="58"/>
      <c r="Q243" s="58"/>
      <c r="R243" s="58"/>
      <c r="S243" s="58"/>
      <c r="T243" s="58"/>
      <c r="Y243" s="47"/>
    </row>
    <row r="244" spans="3:25" s="48" customFormat="1" ht="11.45" hidden="1" customHeight="1" x14ac:dyDescent="0.2">
      <c r="C244" s="58"/>
      <c r="D244" s="59"/>
      <c r="E244" s="59"/>
      <c r="F244" s="58"/>
      <c r="G244" s="58"/>
      <c r="H244" s="58"/>
      <c r="I244" s="58"/>
      <c r="J244" s="58"/>
      <c r="K244" s="58"/>
      <c r="L244" s="58"/>
      <c r="M244" s="58"/>
      <c r="N244" s="58"/>
      <c r="O244" s="58"/>
      <c r="P244" s="58"/>
      <c r="Q244" s="58"/>
      <c r="R244" s="58"/>
      <c r="S244" s="58"/>
      <c r="T244" s="58"/>
      <c r="Y244" s="47"/>
    </row>
    <row r="245" spans="3:25" s="48" customFormat="1" ht="11.45" hidden="1" customHeight="1" x14ac:dyDescent="0.2">
      <c r="C245" s="58"/>
      <c r="D245" s="59"/>
      <c r="E245" s="59"/>
      <c r="F245" s="58"/>
      <c r="G245" s="58"/>
      <c r="H245" s="58"/>
      <c r="I245" s="58"/>
      <c r="J245" s="58"/>
      <c r="K245" s="58"/>
      <c r="L245" s="58"/>
      <c r="M245" s="58"/>
      <c r="N245" s="58"/>
      <c r="O245" s="58"/>
      <c r="P245" s="58"/>
      <c r="Q245" s="58"/>
      <c r="R245" s="58"/>
      <c r="S245" s="58"/>
      <c r="T245" s="58"/>
      <c r="Y245" s="47"/>
    </row>
    <row r="246" spans="3:25" s="48" customFormat="1" ht="11.45" hidden="1" customHeight="1" x14ac:dyDescent="0.2">
      <c r="C246" s="58"/>
      <c r="D246" s="59"/>
      <c r="E246" s="59"/>
      <c r="F246" s="58"/>
      <c r="G246" s="58"/>
      <c r="H246" s="58"/>
      <c r="I246" s="58"/>
      <c r="J246" s="58"/>
      <c r="K246" s="58"/>
      <c r="L246" s="58"/>
      <c r="M246" s="58"/>
      <c r="N246" s="58"/>
      <c r="O246" s="58"/>
      <c r="P246" s="58"/>
      <c r="Q246" s="58"/>
      <c r="R246" s="58"/>
      <c r="S246" s="58"/>
      <c r="T246" s="58"/>
      <c r="Y246" s="47"/>
    </row>
    <row r="247" spans="3:25" s="48" customFormat="1" ht="11.45" hidden="1" customHeight="1" x14ac:dyDescent="0.2">
      <c r="C247" s="58"/>
      <c r="D247" s="59"/>
      <c r="E247" s="59"/>
      <c r="F247" s="58"/>
      <c r="G247" s="58"/>
      <c r="H247" s="58"/>
      <c r="I247" s="58"/>
      <c r="J247" s="58"/>
      <c r="K247" s="58"/>
      <c r="L247" s="58"/>
      <c r="M247" s="58"/>
      <c r="N247" s="58"/>
      <c r="O247" s="58"/>
      <c r="P247" s="58"/>
      <c r="Q247" s="58"/>
      <c r="R247" s="58"/>
      <c r="S247" s="58"/>
      <c r="T247" s="58"/>
      <c r="Y247" s="47"/>
    </row>
    <row r="248" spans="3:25" s="48" customFormat="1" ht="11.45" hidden="1" customHeight="1" x14ac:dyDescent="0.2">
      <c r="C248" s="58"/>
      <c r="D248" s="59"/>
      <c r="E248" s="59"/>
      <c r="F248" s="58"/>
      <c r="G248" s="58"/>
      <c r="H248" s="58"/>
      <c r="I248" s="58"/>
      <c r="J248" s="58"/>
      <c r="K248" s="58"/>
      <c r="L248" s="58"/>
      <c r="M248" s="58"/>
      <c r="N248" s="58"/>
      <c r="O248" s="58"/>
      <c r="P248" s="58"/>
      <c r="Q248" s="58"/>
      <c r="R248" s="58"/>
      <c r="S248" s="58"/>
      <c r="T248" s="58"/>
      <c r="Y248" s="47"/>
    </row>
    <row r="249" spans="3:25" s="48" customFormat="1" ht="11.45" hidden="1" customHeight="1" x14ac:dyDescent="0.2">
      <c r="C249" s="58"/>
      <c r="D249" s="59"/>
      <c r="E249" s="59"/>
      <c r="F249" s="58"/>
      <c r="G249" s="58"/>
      <c r="H249" s="58"/>
      <c r="I249" s="58"/>
      <c r="J249" s="58"/>
      <c r="K249" s="58"/>
      <c r="L249" s="58"/>
      <c r="M249" s="58"/>
      <c r="N249" s="58"/>
      <c r="O249" s="58"/>
      <c r="P249" s="58"/>
      <c r="Q249" s="58"/>
      <c r="R249" s="58"/>
      <c r="S249" s="58"/>
      <c r="T249" s="58"/>
      <c r="Y249" s="47"/>
    </row>
    <row r="250" spans="3:25" s="48" customFormat="1" ht="11.45" hidden="1" customHeight="1" x14ac:dyDescent="0.2">
      <c r="C250" s="58"/>
      <c r="D250" s="59"/>
      <c r="E250" s="59"/>
      <c r="F250" s="58"/>
      <c r="G250" s="58"/>
      <c r="H250" s="58"/>
      <c r="I250" s="58"/>
      <c r="J250" s="58"/>
      <c r="K250" s="58"/>
      <c r="L250" s="58"/>
      <c r="M250" s="58"/>
      <c r="N250" s="58"/>
      <c r="O250" s="58"/>
      <c r="P250" s="58"/>
      <c r="Q250" s="58"/>
      <c r="R250" s="58"/>
      <c r="S250" s="58"/>
      <c r="T250" s="58"/>
      <c r="Y250" s="47"/>
    </row>
    <row r="251" spans="3:25" s="48" customFormat="1" ht="11.45" hidden="1" customHeight="1" x14ac:dyDescent="0.2">
      <c r="C251" s="58"/>
      <c r="D251" s="59"/>
      <c r="E251" s="59"/>
      <c r="F251" s="58"/>
      <c r="G251" s="58"/>
      <c r="H251" s="58"/>
      <c r="I251" s="58"/>
      <c r="J251" s="58"/>
      <c r="K251" s="58"/>
      <c r="L251" s="58"/>
      <c r="M251" s="58"/>
      <c r="N251" s="58"/>
      <c r="O251" s="58"/>
      <c r="P251" s="58"/>
      <c r="Q251" s="58"/>
      <c r="R251" s="58"/>
      <c r="S251" s="58"/>
      <c r="T251" s="58"/>
      <c r="Y251" s="47"/>
    </row>
    <row r="252" spans="3:25" s="48" customFormat="1" ht="11.45" hidden="1" customHeight="1" x14ac:dyDescent="0.2">
      <c r="C252" s="58"/>
      <c r="D252" s="59"/>
      <c r="E252" s="59"/>
      <c r="F252" s="58"/>
      <c r="G252" s="58"/>
      <c r="H252" s="58"/>
      <c r="I252" s="58"/>
      <c r="J252" s="58"/>
      <c r="K252" s="58"/>
      <c r="L252" s="58"/>
      <c r="M252" s="58"/>
      <c r="N252" s="58"/>
      <c r="O252" s="58"/>
      <c r="P252" s="58"/>
      <c r="Q252" s="58"/>
      <c r="R252" s="58"/>
      <c r="S252" s="58"/>
      <c r="T252" s="58"/>
      <c r="Y252" s="47"/>
    </row>
    <row r="253" spans="3:25" s="48" customFormat="1" ht="11.45" hidden="1" customHeight="1" x14ac:dyDescent="0.2">
      <c r="C253" s="58"/>
      <c r="D253" s="59"/>
      <c r="E253" s="59"/>
      <c r="F253" s="58"/>
      <c r="G253" s="58"/>
      <c r="H253" s="58"/>
      <c r="I253" s="58"/>
      <c r="J253" s="58"/>
      <c r="K253" s="58"/>
      <c r="L253" s="58"/>
      <c r="M253" s="58"/>
      <c r="N253" s="58"/>
      <c r="O253" s="58"/>
      <c r="P253" s="58"/>
      <c r="Q253" s="58"/>
      <c r="R253" s="58"/>
      <c r="S253" s="58"/>
      <c r="T253" s="58"/>
      <c r="Y253" s="47"/>
    </row>
    <row r="254" spans="3:25" s="48" customFormat="1" ht="11.45" hidden="1" customHeight="1" x14ac:dyDescent="0.2">
      <c r="C254" s="58"/>
      <c r="D254" s="59"/>
      <c r="E254" s="59"/>
      <c r="F254" s="58"/>
      <c r="G254" s="58"/>
      <c r="H254" s="58"/>
      <c r="I254" s="58"/>
      <c r="J254" s="58"/>
      <c r="K254" s="58"/>
      <c r="L254" s="58"/>
      <c r="M254" s="58"/>
      <c r="N254" s="58"/>
      <c r="O254" s="58"/>
      <c r="P254" s="58"/>
      <c r="Q254" s="58"/>
      <c r="R254" s="58"/>
      <c r="S254" s="58"/>
      <c r="T254" s="58"/>
      <c r="Y254" s="47"/>
    </row>
    <row r="255" spans="3:25" s="48" customFormat="1" ht="11.45" hidden="1" customHeight="1" x14ac:dyDescent="0.2">
      <c r="C255" s="58"/>
      <c r="D255" s="59"/>
      <c r="E255" s="59"/>
      <c r="F255" s="58"/>
      <c r="G255" s="58"/>
      <c r="H255" s="58"/>
      <c r="I255" s="58"/>
      <c r="J255" s="58"/>
      <c r="K255" s="58"/>
      <c r="L255" s="58"/>
      <c r="M255" s="58"/>
      <c r="N255" s="58"/>
      <c r="O255" s="58"/>
      <c r="P255" s="58"/>
      <c r="Q255" s="58"/>
      <c r="R255" s="58"/>
      <c r="S255" s="58"/>
      <c r="T255" s="58"/>
      <c r="Y255" s="47"/>
    </row>
    <row r="256" spans="3:25" s="48" customFormat="1" ht="11.45" hidden="1" customHeight="1" x14ac:dyDescent="0.2">
      <c r="C256" s="58"/>
      <c r="D256" s="59"/>
      <c r="E256" s="59"/>
      <c r="F256" s="58"/>
      <c r="G256" s="58"/>
      <c r="H256" s="58"/>
      <c r="I256" s="58"/>
      <c r="J256" s="58"/>
      <c r="K256" s="58"/>
      <c r="L256" s="58"/>
      <c r="M256" s="58"/>
      <c r="N256" s="58"/>
      <c r="O256" s="58"/>
      <c r="P256" s="58"/>
      <c r="Q256" s="58"/>
      <c r="R256" s="58"/>
      <c r="S256" s="58"/>
      <c r="T256" s="58"/>
      <c r="Y256" s="47"/>
    </row>
    <row r="257" spans="3:25" s="48" customFormat="1" ht="11.45" hidden="1" customHeight="1" x14ac:dyDescent="0.2">
      <c r="C257" s="58"/>
      <c r="D257" s="59"/>
      <c r="E257" s="59"/>
      <c r="F257" s="58"/>
      <c r="G257" s="58"/>
      <c r="H257" s="58"/>
      <c r="I257" s="58"/>
      <c r="J257" s="58"/>
      <c r="K257" s="58"/>
      <c r="L257" s="58"/>
      <c r="M257" s="58"/>
      <c r="N257" s="58"/>
      <c r="O257" s="58"/>
      <c r="P257" s="58"/>
      <c r="Q257" s="58"/>
      <c r="R257" s="58"/>
      <c r="S257" s="58"/>
      <c r="T257" s="58"/>
      <c r="Y257" s="47"/>
    </row>
    <row r="258" spans="3:25" s="48" customFormat="1" ht="11.45" hidden="1" customHeight="1" x14ac:dyDescent="0.2">
      <c r="C258" s="58"/>
      <c r="D258" s="59"/>
      <c r="E258" s="59"/>
      <c r="F258" s="58"/>
      <c r="G258" s="58"/>
      <c r="H258" s="58"/>
      <c r="I258" s="58"/>
      <c r="J258" s="58"/>
      <c r="K258" s="58"/>
      <c r="L258" s="58"/>
      <c r="M258" s="58"/>
      <c r="N258" s="58"/>
      <c r="O258" s="58"/>
      <c r="P258" s="58"/>
      <c r="Q258" s="58"/>
      <c r="R258" s="58"/>
      <c r="S258" s="58"/>
      <c r="T258" s="58"/>
      <c r="Y258" s="47"/>
    </row>
    <row r="259" spans="3:25" s="48" customFormat="1" ht="11.45" hidden="1" customHeight="1" x14ac:dyDescent="0.2">
      <c r="C259" s="58"/>
      <c r="D259" s="59"/>
      <c r="E259" s="59"/>
      <c r="F259" s="58"/>
      <c r="G259" s="58"/>
      <c r="H259" s="58"/>
      <c r="I259" s="58"/>
      <c r="J259" s="58"/>
      <c r="K259" s="58"/>
      <c r="L259" s="58"/>
      <c r="M259" s="58"/>
      <c r="N259" s="58"/>
      <c r="O259" s="58"/>
      <c r="P259" s="58"/>
      <c r="Q259" s="58"/>
      <c r="R259" s="58"/>
      <c r="S259" s="58"/>
      <c r="T259" s="58"/>
      <c r="Y259" s="47"/>
    </row>
    <row r="260" spans="3:25" s="48" customFormat="1" ht="11.45" hidden="1" customHeight="1" x14ac:dyDescent="0.2">
      <c r="C260" s="58"/>
      <c r="D260" s="59"/>
      <c r="E260" s="59"/>
      <c r="F260" s="58"/>
      <c r="G260" s="58"/>
      <c r="H260" s="58"/>
      <c r="I260" s="58"/>
      <c r="J260" s="58"/>
      <c r="K260" s="58"/>
      <c r="L260" s="58"/>
      <c r="M260" s="58"/>
      <c r="N260" s="58"/>
      <c r="O260" s="58"/>
      <c r="P260" s="58"/>
      <c r="Q260" s="58"/>
      <c r="R260" s="58"/>
      <c r="S260" s="58"/>
      <c r="T260" s="58"/>
      <c r="Y260" s="47"/>
    </row>
    <row r="261" spans="3:25" s="48" customFormat="1" ht="11.45" hidden="1" customHeight="1" x14ac:dyDescent="0.2">
      <c r="C261" s="58"/>
      <c r="D261" s="59"/>
      <c r="E261" s="59"/>
      <c r="F261" s="58"/>
      <c r="G261" s="58"/>
      <c r="H261" s="58"/>
      <c r="I261" s="58"/>
      <c r="J261" s="58"/>
      <c r="K261" s="58"/>
      <c r="L261" s="58"/>
      <c r="M261" s="58"/>
      <c r="N261" s="58"/>
      <c r="O261" s="58"/>
      <c r="P261" s="58"/>
      <c r="Q261" s="58"/>
      <c r="R261" s="58"/>
      <c r="S261" s="58"/>
      <c r="T261" s="58"/>
      <c r="Y261" s="47"/>
    </row>
    <row r="262" spans="3:25" s="48" customFormat="1" ht="11.45" hidden="1" customHeight="1" x14ac:dyDescent="0.2">
      <c r="C262" s="58"/>
      <c r="D262" s="59"/>
      <c r="E262" s="59"/>
      <c r="F262" s="58"/>
      <c r="G262" s="58"/>
      <c r="H262" s="58"/>
      <c r="I262" s="58"/>
      <c r="J262" s="58"/>
      <c r="K262" s="58"/>
      <c r="L262" s="58"/>
      <c r="M262" s="58"/>
      <c r="N262" s="58"/>
      <c r="O262" s="58"/>
      <c r="P262" s="58"/>
      <c r="Q262" s="58"/>
      <c r="R262" s="58"/>
      <c r="S262" s="58"/>
      <c r="T262" s="58"/>
      <c r="Y262" s="47"/>
    </row>
    <row r="263" spans="3:25" s="48" customFormat="1" ht="11.45" hidden="1" customHeight="1" x14ac:dyDescent="0.2">
      <c r="C263" s="58"/>
      <c r="D263" s="59"/>
      <c r="E263" s="59"/>
      <c r="F263" s="58"/>
      <c r="G263" s="58"/>
      <c r="H263" s="58"/>
      <c r="I263" s="58"/>
      <c r="J263" s="58"/>
      <c r="K263" s="58"/>
      <c r="L263" s="58"/>
      <c r="M263" s="58"/>
      <c r="N263" s="58"/>
      <c r="O263" s="58"/>
      <c r="P263" s="58"/>
      <c r="Q263" s="58"/>
      <c r="R263" s="58"/>
      <c r="S263" s="58"/>
      <c r="T263" s="58"/>
      <c r="Y263" s="47"/>
    </row>
    <row r="264" spans="3:25" s="48" customFormat="1" ht="11.45" hidden="1" customHeight="1" x14ac:dyDescent="0.2">
      <c r="C264" s="58"/>
      <c r="D264" s="59"/>
      <c r="E264" s="59"/>
      <c r="F264" s="58"/>
      <c r="G264" s="58"/>
      <c r="H264" s="58"/>
      <c r="I264" s="58"/>
      <c r="J264" s="58"/>
      <c r="K264" s="58"/>
      <c r="L264" s="58"/>
      <c r="M264" s="58"/>
      <c r="N264" s="58"/>
      <c r="O264" s="58"/>
      <c r="P264" s="58"/>
      <c r="Q264" s="58"/>
      <c r="R264" s="58"/>
      <c r="S264" s="58"/>
      <c r="T264" s="58"/>
      <c r="Y264" s="47"/>
    </row>
    <row r="265" spans="3:25" s="48" customFormat="1" ht="11.45" hidden="1" customHeight="1" x14ac:dyDescent="0.2">
      <c r="C265" s="58"/>
      <c r="D265" s="59"/>
      <c r="E265" s="59"/>
      <c r="F265" s="58"/>
      <c r="G265" s="58"/>
      <c r="H265" s="58"/>
      <c r="I265" s="58"/>
      <c r="J265" s="58"/>
      <c r="K265" s="58"/>
      <c r="L265" s="58"/>
      <c r="M265" s="58"/>
      <c r="N265" s="58"/>
      <c r="O265" s="58"/>
      <c r="P265" s="58"/>
      <c r="Q265" s="58"/>
      <c r="R265" s="58"/>
      <c r="S265" s="58"/>
      <c r="T265" s="58"/>
      <c r="Y265" s="47"/>
    </row>
    <row r="266" spans="3:25" s="48" customFormat="1" ht="11.45" hidden="1" customHeight="1" x14ac:dyDescent="0.2">
      <c r="C266" s="58"/>
      <c r="D266" s="59"/>
      <c r="E266" s="59"/>
      <c r="F266" s="58"/>
      <c r="G266" s="58"/>
      <c r="H266" s="58"/>
      <c r="I266" s="58"/>
      <c r="J266" s="58"/>
      <c r="K266" s="58"/>
      <c r="L266" s="58"/>
      <c r="M266" s="58"/>
      <c r="N266" s="58"/>
      <c r="O266" s="58"/>
      <c r="P266" s="58"/>
      <c r="Q266" s="58"/>
      <c r="R266" s="58"/>
      <c r="S266" s="58"/>
      <c r="T266" s="58"/>
      <c r="Y266" s="47"/>
    </row>
    <row r="267" spans="3:25" s="48" customFormat="1" ht="11.45" hidden="1" customHeight="1" x14ac:dyDescent="0.2">
      <c r="C267" s="58"/>
      <c r="D267" s="59"/>
      <c r="E267" s="59"/>
      <c r="F267" s="58"/>
      <c r="G267" s="58"/>
      <c r="H267" s="58"/>
      <c r="I267" s="58"/>
      <c r="J267" s="58"/>
      <c r="K267" s="58"/>
      <c r="L267" s="58"/>
      <c r="M267" s="58"/>
      <c r="N267" s="58"/>
      <c r="O267" s="58"/>
      <c r="P267" s="58"/>
      <c r="Q267" s="58"/>
      <c r="R267" s="58"/>
      <c r="S267" s="58"/>
      <c r="T267" s="58"/>
      <c r="Y267" s="47"/>
    </row>
    <row r="268" spans="3:25" s="48" customFormat="1" ht="11.45" hidden="1" customHeight="1" x14ac:dyDescent="0.2">
      <c r="C268" s="58"/>
      <c r="D268" s="59"/>
      <c r="E268" s="59"/>
      <c r="F268" s="58"/>
      <c r="G268" s="58"/>
      <c r="H268" s="58"/>
      <c r="I268" s="58"/>
      <c r="J268" s="58"/>
      <c r="K268" s="58"/>
      <c r="L268" s="58"/>
      <c r="M268" s="58"/>
      <c r="N268" s="58"/>
      <c r="O268" s="58"/>
      <c r="P268" s="58"/>
      <c r="Q268" s="58"/>
      <c r="R268" s="58"/>
      <c r="S268" s="58"/>
      <c r="T268" s="58"/>
      <c r="Y268" s="47"/>
    </row>
    <row r="269" spans="3:25" s="48" customFormat="1" ht="11.45" hidden="1" customHeight="1" x14ac:dyDescent="0.2">
      <c r="C269" s="58"/>
      <c r="D269" s="59"/>
      <c r="E269" s="59"/>
      <c r="F269" s="58"/>
      <c r="G269" s="58"/>
      <c r="H269" s="58"/>
      <c r="I269" s="58"/>
      <c r="J269" s="58"/>
      <c r="K269" s="58"/>
      <c r="L269" s="58"/>
      <c r="M269" s="58"/>
      <c r="N269" s="58"/>
      <c r="O269" s="58"/>
      <c r="P269" s="58"/>
      <c r="Q269" s="58"/>
      <c r="R269" s="58"/>
      <c r="S269" s="58"/>
      <c r="T269" s="58"/>
      <c r="Y269" s="47"/>
    </row>
    <row r="270" spans="3:25" s="48" customFormat="1" ht="11.45" hidden="1" customHeight="1" x14ac:dyDescent="0.2">
      <c r="C270" s="58"/>
      <c r="D270" s="59"/>
      <c r="E270" s="59"/>
      <c r="F270" s="58"/>
      <c r="G270" s="58"/>
      <c r="H270" s="58"/>
      <c r="I270" s="58"/>
      <c r="J270" s="58"/>
      <c r="K270" s="58"/>
      <c r="L270" s="58"/>
      <c r="M270" s="58"/>
      <c r="N270" s="58"/>
      <c r="O270" s="58"/>
      <c r="P270" s="58"/>
      <c r="Q270" s="58"/>
      <c r="R270" s="58"/>
      <c r="S270" s="58"/>
      <c r="T270" s="58"/>
      <c r="Y270" s="47"/>
    </row>
    <row r="271" spans="3:25" s="48" customFormat="1" ht="11.45" hidden="1" customHeight="1" x14ac:dyDescent="0.2">
      <c r="C271" s="58"/>
      <c r="D271" s="59"/>
      <c r="E271" s="59"/>
      <c r="F271" s="58"/>
      <c r="G271" s="58"/>
      <c r="H271" s="58"/>
      <c r="I271" s="58"/>
      <c r="J271" s="58"/>
      <c r="K271" s="58"/>
      <c r="L271" s="58"/>
      <c r="M271" s="58"/>
      <c r="N271" s="58"/>
      <c r="O271" s="58"/>
      <c r="P271" s="58"/>
      <c r="Q271" s="58"/>
      <c r="R271" s="58"/>
      <c r="S271" s="58"/>
      <c r="T271" s="58"/>
      <c r="Y271" s="47"/>
    </row>
    <row r="272" spans="3:25" s="48" customFormat="1" ht="11.45" hidden="1" customHeight="1" x14ac:dyDescent="0.2">
      <c r="C272" s="58"/>
      <c r="D272" s="59"/>
      <c r="E272" s="59"/>
      <c r="F272" s="58"/>
      <c r="G272" s="58"/>
      <c r="H272" s="58"/>
      <c r="I272" s="58"/>
      <c r="J272" s="58"/>
      <c r="K272" s="58"/>
      <c r="L272" s="58"/>
      <c r="M272" s="58"/>
      <c r="N272" s="58"/>
      <c r="O272" s="58"/>
      <c r="P272" s="58"/>
      <c r="Q272" s="58"/>
      <c r="R272" s="58"/>
      <c r="S272" s="58"/>
      <c r="T272" s="58"/>
      <c r="Y272" s="47"/>
    </row>
    <row r="273" spans="3:25" s="48" customFormat="1" ht="11.45" hidden="1" customHeight="1" x14ac:dyDescent="0.2">
      <c r="C273" s="58"/>
      <c r="D273" s="59"/>
      <c r="E273" s="59"/>
      <c r="F273" s="58"/>
      <c r="G273" s="58"/>
      <c r="H273" s="58"/>
      <c r="I273" s="58"/>
      <c r="J273" s="58"/>
      <c r="K273" s="58"/>
      <c r="L273" s="58"/>
      <c r="M273" s="58"/>
      <c r="N273" s="58"/>
      <c r="O273" s="58"/>
      <c r="P273" s="58"/>
      <c r="Q273" s="58"/>
      <c r="R273" s="58"/>
      <c r="S273" s="58"/>
      <c r="T273" s="58"/>
      <c r="Y273" s="47"/>
    </row>
    <row r="274" spans="3:25" s="48" customFormat="1" ht="11.45" hidden="1" customHeight="1" x14ac:dyDescent="0.2">
      <c r="C274" s="58"/>
      <c r="D274" s="59"/>
      <c r="E274" s="59"/>
      <c r="F274" s="58"/>
      <c r="G274" s="58"/>
      <c r="H274" s="58"/>
      <c r="I274" s="58"/>
      <c r="J274" s="58"/>
      <c r="K274" s="58"/>
      <c r="L274" s="58"/>
      <c r="M274" s="58"/>
      <c r="N274" s="58"/>
      <c r="O274" s="58"/>
      <c r="P274" s="58"/>
      <c r="Q274" s="58"/>
      <c r="R274" s="58"/>
      <c r="S274" s="58"/>
      <c r="T274" s="58"/>
      <c r="Y274" s="47"/>
    </row>
    <row r="275" spans="3:25" s="48" customFormat="1" ht="11.45" hidden="1" customHeight="1" x14ac:dyDescent="0.2">
      <c r="C275" s="58"/>
      <c r="D275" s="59"/>
      <c r="E275" s="59"/>
      <c r="F275" s="58"/>
      <c r="G275" s="58"/>
      <c r="H275" s="58"/>
      <c r="I275" s="58"/>
      <c r="J275" s="58"/>
      <c r="K275" s="58"/>
      <c r="L275" s="58"/>
      <c r="M275" s="58"/>
      <c r="N275" s="58"/>
      <c r="O275" s="58"/>
      <c r="P275" s="58"/>
      <c r="Q275" s="58"/>
      <c r="R275" s="58"/>
      <c r="S275" s="58"/>
      <c r="T275" s="58"/>
      <c r="Y275" s="47"/>
    </row>
    <row r="276" spans="3:25" s="48" customFormat="1" ht="11.45" hidden="1" customHeight="1" x14ac:dyDescent="0.2">
      <c r="C276" s="58"/>
      <c r="D276" s="59"/>
      <c r="E276" s="59"/>
      <c r="F276" s="58"/>
      <c r="G276" s="58"/>
      <c r="H276" s="58"/>
      <c r="I276" s="58"/>
      <c r="J276" s="58"/>
      <c r="K276" s="58"/>
      <c r="L276" s="58"/>
      <c r="M276" s="58"/>
      <c r="N276" s="58"/>
      <c r="O276" s="58"/>
      <c r="P276" s="58"/>
      <c r="Q276" s="58"/>
      <c r="R276" s="58"/>
      <c r="S276" s="58"/>
      <c r="T276" s="58"/>
      <c r="Y276" s="47"/>
    </row>
    <row r="277" spans="3:25" s="48" customFormat="1" ht="11.45" hidden="1" customHeight="1" x14ac:dyDescent="0.2">
      <c r="C277" s="58"/>
      <c r="D277" s="59"/>
      <c r="E277" s="59"/>
      <c r="F277" s="58"/>
      <c r="G277" s="58"/>
      <c r="H277" s="58"/>
      <c r="I277" s="58"/>
      <c r="J277" s="58"/>
      <c r="K277" s="58"/>
      <c r="L277" s="58"/>
      <c r="M277" s="58"/>
      <c r="N277" s="58"/>
      <c r="O277" s="58"/>
      <c r="P277" s="58"/>
      <c r="Q277" s="58"/>
      <c r="R277" s="58"/>
      <c r="S277" s="58"/>
      <c r="T277" s="58"/>
      <c r="Y277" s="47"/>
    </row>
    <row r="278" spans="3:25" s="48" customFormat="1" ht="11.45" hidden="1" customHeight="1" x14ac:dyDescent="0.2">
      <c r="C278" s="58"/>
      <c r="D278" s="59"/>
      <c r="E278" s="59"/>
      <c r="F278" s="58"/>
      <c r="G278" s="58"/>
      <c r="H278" s="58"/>
      <c r="I278" s="58"/>
      <c r="J278" s="58"/>
      <c r="K278" s="58"/>
      <c r="L278" s="58"/>
      <c r="M278" s="58"/>
      <c r="N278" s="58"/>
      <c r="O278" s="58"/>
      <c r="P278" s="58"/>
      <c r="Q278" s="58"/>
      <c r="R278" s="58"/>
      <c r="S278" s="58"/>
      <c r="T278" s="58"/>
      <c r="Y278" s="47"/>
    </row>
    <row r="279" spans="3:25" s="48" customFormat="1" ht="11.45" hidden="1" customHeight="1" x14ac:dyDescent="0.2">
      <c r="C279" s="58"/>
      <c r="D279" s="59"/>
      <c r="E279" s="59"/>
      <c r="F279" s="58"/>
      <c r="G279" s="58"/>
      <c r="H279" s="58"/>
      <c r="I279" s="58"/>
      <c r="J279" s="58"/>
      <c r="K279" s="58"/>
      <c r="L279" s="58"/>
      <c r="M279" s="58"/>
      <c r="N279" s="58"/>
      <c r="O279" s="58"/>
      <c r="P279" s="58"/>
      <c r="Q279" s="58"/>
      <c r="R279" s="58"/>
      <c r="S279" s="58"/>
      <c r="T279" s="58"/>
      <c r="Y279" s="47"/>
    </row>
    <row r="280" spans="3:25" s="48" customFormat="1" ht="11.45" hidden="1" customHeight="1" x14ac:dyDescent="0.2">
      <c r="C280" s="58"/>
      <c r="D280" s="59"/>
      <c r="E280" s="59"/>
      <c r="F280" s="58"/>
      <c r="G280" s="58"/>
      <c r="H280" s="58"/>
      <c r="I280" s="58"/>
      <c r="J280" s="58"/>
      <c r="K280" s="58"/>
      <c r="L280" s="58"/>
      <c r="M280" s="58"/>
      <c r="N280" s="58"/>
      <c r="O280" s="58"/>
      <c r="P280" s="58"/>
      <c r="Q280" s="58"/>
      <c r="R280" s="58"/>
      <c r="S280" s="58"/>
      <c r="T280" s="58"/>
      <c r="Y280" s="47"/>
    </row>
    <row r="281" spans="3:25" s="48" customFormat="1" ht="11.45" hidden="1" customHeight="1" x14ac:dyDescent="0.2">
      <c r="C281" s="58"/>
      <c r="D281" s="59"/>
      <c r="E281" s="59"/>
      <c r="F281" s="58"/>
      <c r="G281" s="58"/>
      <c r="H281" s="58"/>
      <c r="I281" s="58"/>
      <c r="J281" s="58"/>
      <c r="K281" s="58"/>
      <c r="L281" s="58"/>
      <c r="M281" s="58"/>
      <c r="N281" s="58"/>
      <c r="O281" s="58"/>
      <c r="P281" s="58"/>
      <c r="Q281" s="58"/>
      <c r="R281" s="58"/>
      <c r="S281" s="58"/>
      <c r="T281" s="58"/>
      <c r="Y281" s="47"/>
    </row>
    <row r="282" spans="3:25" s="48" customFormat="1" ht="11.45" hidden="1" customHeight="1" x14ac:dyDescent="0.2">
      <c r="C282" s="58"/>
      <c r="D282" s="59"/>
      <c r="E282" s="59"/>
      <c r="F282" s="58"/>
      <c r="G282" s="58"/>
      <c r="H282" s="58"/>
      <c r="I282" s="58"/>
      <c r="J282" s="58"/>
      <c r="K282" s="58"/>
      <c r="L282" s="58"/>
      <c r="M282" s="58"/>
      <c r="N282" s="58"/>
      <c r="O282" s="58"/>
      <c r="P282" s="58"/>
      <c r="Q282" s="58"/>
      <c r="R282" s="58"/>
      <c r="S282" s="58"/>
      <c r="T282" s="58"/>
      <c r="Y282" s="47"/>
    </row>
    <row r="283" spans="3:25" s="48" customFormat="1" ht="11.45" hidden="1" customHeight="1" x14ac:dyDescent="0.2">
      <c r="C283" s="58"/>
      <c r="D283" s="59"/>
      <c r="E283" s="59"/>
      <c r="F283" s="58"/>
      <c r="G283" s="58"/>
      <c r="H283" s="58"/>
      <c r="I283" s="58"/>
      <c r="J283" s="58"/>
      <c r="K283" s="58"/>
      <c r="L283" s="58"/>
      <c r="M283" s="58"/>
      <c r="N283" s="58"/>
      <c r="O283" s="58"/>
      <c r="P283" s="58"/>
      <c r="Q283" s="58"/>
      <c r="R283" s="58"/>
      <c r="S283" s="58"/>
      <c r="T283" s="58"/>
      <c r="Y283" s="47"/>
    </row>
    <row r="284" spans="3:25" s="48" customFormat="1" ht="11.45" hidden="1" customHeight="1" x14ac:dyDescent="0.2">
      <c r="C284" s="58"/>
      <c r="D284" s="59"/>
      <c r="E284" s="59"/>
      <c r="F284" s="58"/>
      <c r="G284" s="58"/>
      <c r="H284" s="58"/>
      <c r="I284" s="58"/>
      <c r="J284" s="58"/>
      <c r="K284" s="58"/>
      <c r="L284" s="58"/>
      <c r="M284" s="58"/>
      <c r="N284" s="58"/>
      <c r="O284" s="58"/>
      <c r="P284" s="58"/>
      <c r="Q284" s="58"/>
      <c r="R284" s="58"/>
      <c r="S284" s="58"/>
      <c r="T284" s="58"/>
      <c r="Y284" s="47"/>
    </row>
    <row r="285" spans="3:25" s="48" customFormat="1" ht="11.45" hidden="1" customHeight="1" x14ac:dyDescent="0.2">
      <c r="C285" s="58"/>
      <c r="D285" s="59"/>
      <c r="E285" s="59"/>
      <c r="F285" s="58"/>
      <c r="G285" s="58"/>
      <c r="H285" s="58"/>
      <c r="I285" s="58"/>
      <c r="J285" s="58"/>
      <c r="K285" s="58"/>
      <c r="L285" s="58"/>
      <c r="M285" s="58"/>
      <c r="N285" s="58"/>
      <c r="O285" s="58"/>
      <c r="P285" s="58"/>
      <c r="Q285" s="58"/>
      <c r="R285" s="58"/>
      <c r="S285" s="58"/>
      <c r="T285" s="58"/>
      <c r="Y285" s="47"/>
    </row>
    <row r="286" spans="3:25" s="48" customFormat="1" ht="11.45" hidden="1" customHeight="1" x14ac:dyDescent="0.2">
      <c r="C286" s="58"/>
      <c r="D286" s="59"/>
      <c r="E286" s="59"/>
      <c r="F286" s="58"/>
      <c r="G286" s="58"/>
      <c r="H286" s="58"/>
      <c r="I286" s="58"/>
      <c r="J286" s="58"/>
      <c r="K286" s="58"/>
      <c r="L286" s="58"/>
      <c r="M286" s="58"/>
      <c r="N286" s="58"/>
      <c r="O286" s="58"/>
      <c r="P286" s="58"/>
      <c r="Q286" s="58"/>
      <c r="R286" s="58"/>
      <c r="S286" s="58"/>
      <c r="T286" s="58"/>
      <c r="Y286" s="47"/>
    </row>
    <row r="287" spans="3:25" s="48" customFormat="1" ht="11.45" hidden="1" customHeight="1" x14ac:dyDescent="0.2">
      <c r="C287" s="58"/>
      <c r="D287" s="59"/>
      <c r="E287" s="59"/>
      <c r="F287" s="58"/>
      <c r="G287" s="58"/>
      <c r="H287" s="58"/>
      <c r="I287" s="58"/>
      <c r="J287" s="58"/>
      <c r="K287" s="58"/>
      <c r="L287" s="58"/>
      <c r="M287" s="58"/>
      <c r="N287" s="58"/>
      <c r="O287" s="58"/>
      <c r="P287" s="58"/>
      <c r="Q287" s="58"/>
      <c r="R287" s="58"/>
      <c r="S287" s="58"/>
      <c r="T287" s="58"/>
      <c r="Y287" s="47"/>
    </row>
    <row r="288" spans="3:25" s="48" customFormat="1" ht="11.45" hidden="1" customHeight="1" x14ac:dyDescent="0.2">
      <c r="C288" s="58"/>
      <c r="D288" s="59"/>
      <c r="E288" s="59"/>
      <c r="F288" s="58"/>
      <c r="G288" s="58"/>
      <c r="H288" s="58"/>
      <c r="I288" s="58"/>
      <c r="J288" s="58"/>
      <c r="K288" s="58"/>
      <c r="L288" s="58"/>
      <c r="M288" s="58"/>
      <c r="N288" s="58"/>
      <c r="O288" s="58"/>
      <c r="P288" s="58"/>
      <c r="Q288" s="58"/>
      <c r="R288" s="58"/>
      <c r="S288" s="58"/>
      <c r="T288" s="58"/>
      <c r="Y288" s="47"/>
    </row>
    <row r="289" spans="3:25" s="48" customFormat="1" ht="11.45" hidden="1" customHeight="1" x14ac:dyDescent="0.2">
      <c r="C289" s="58"/>
      <c r="D289" s="59"/>
      <c r="E289" s="59"/>
      <c r="F289" s="58"/>
      <c r="G289" s="58"/>
      <c r="H289" s="58"/>
      <c r="I289" s="58"/>
      <c r="J289" s="58"/>
      <c r="K289" s="58"/>
      <c r="L289" s="58"/>
      <c r="M289" s="58"/>
      <c r="N289" s="58"/>
      <c r="O289" s="58"/>
      <c r="P289" s="58"/>
      <c r="Q289" s="58"/>
      <c r="R289" s="58"/>
      <c r="S289" s="58"/>
      <c r="T289" s="58"/>
      <c r="Y289" s="47"/>
    </row>
    <row r="290" spans="3:25" s="48" customFormat="1" ht="11.45" hidden="1" customHeight="1" x14ac:dyDescent="0.2">
      <c r="C290" s="58"/>
      <c r="D290" s="59"/>
      <c r="E290" s="59"/>
      <c r="F290" s="58"/>
      <c r="G290" s="58"/>
      <c r="H290" s="58"/>
      <c r="I290" s="58"/>
      <c r="J290" s="58"/>
      <c r="K290" s="58"/>
      <c r="L290" s="58"/>
      <c r="M290" s="58"/>
      <c r="N290" s="58"/>
      <c r="O290" s="58"/>
      <c r="P290" s="58"/>
      <c r="Q290" s="58"/>
      <c r="R290" s="58"/>
      <c r="S290" s="58"/>
      <c r="T290" s="58"/>
      <c r="Y290" s="47"/>
    </row>
    <row r="291" spans="3:25" s="48" customFormat="1" ht="11.45" hidden="1" customHeight="1" x14ac:dyDescent="0.2">
      <c r="C291" s="58"/>
      <c r="D291" s="59"/>
      <c r="E291" s="59"/>
      <c r="F291" s="58"/>
      <c r="G291" s="58"/>
      <c r="H291" s="58"/>
      <c r="I291" s="58"/>
      <c r="J291" s="58"/>
      <c r="K291" s="58"/>
      <c r="L291" s="58"/>
      <c r="M291" s="58"/>
      <c r="N291" s="58"/>
      <c r="O291" s="58"/>
      <c r="P291" s="58"/>
      <c r="Q291" s="58"/>
      <c r="R291" s="58"/>
      <c r="S291" s="58"/>
      <c r="T291" s="58"/>
      <c r="Y291" s="47"/>
    </row>
    <row r="292" spans="3:25" s="48" customFormat="1" ht="11.45" hidden="1" customHeight="1" x14ac:dyDescent="0.2">
      <c r="C292" s="58"/>
      <c r="D292" s="59"/>
      <c r="E292" s="59"/>
      <c r="F292" s="58"/>
      <c r="G292" s="58"/>
      <c r="H292" s="58"/>
      <c r="I292" s="58"/>
      <c r="J292" s="58"/>
      <c r="K292" s="58"/>
      <c r="L292" s="58"/>
      <c r="M292" s="58"/>
      <c r="N292" s="58"/>
      <c r="O292" s="58"/>
      <c r="P292" s="58"/>
      <c r="Q292" s="58"/>
      <c r="R292" s="58"/>
      <c r="S292" s="58"/>
      <c r="T292" s="58"/>
      <c r="Y292" s="47"/>
    </row>
    <row r="293" spans="3:25" s="48" customFormat="1" ht="11.45" hidden="1" customHeight="1" x14ac:dyDescent="0.2">
      <c r="C293" s="58"/>
      <c r="D293" s="59"/>
      <c r="E293" s="59"/>
      <c r="F293" s="58"/>
      <c r="G293" s="58"/>
      <c r="H293" s="58"/>
      <c r="I293" s="58"/>
      <c r="J293" s="58"/>
      <c r="K293" s="58"/>
      <c r="L293" s="58"/>
      <c r="M293" s="58"/>
      <c r="N293" s="58"/>
      <c r="O293" s="58"/>
      <c r="P293" s="58"/>
      <c r="Q293" s="58"/>
      <c r="R293" s="58"/>
      <c r="S293" s="58"/>
      <c r="T293" s="58"/>
      <c r="Y293" s="47"/>
    </row>
    <row r="294" spans="3:25" s="48" customFormat="1" ht="11.45" hidden="1" customHeight="1" x14ac:dyDescent="0.2">
      <c r="C294" s="58"/>
      <c r="D294" s="59"/>
      <c r="E294" s="59"/>
      <c r="F294" s="58"/>
      <c r="G294" s="58"/>
      <c r="H294" s="58"/>
      <c r="I294" s="58"/>
      <c r="J294" s="58"/>
      <c r="K294" s="58"/>
      <c r="L294" s="58"/>
      <c r="M294" s="58"/>
      <c r="N294" s="58"/>
      <c r="O294" s="58"/>
      <c r="P294" s="58"/>
      <c r="Q294" s="58"/>
      <c r="R294" s="58"/>
      <c r="S294" s="58"/>
      <c r="T294" s="58"/>
      <c r="Y294" s="47"/>
    </row>
    <row r="295" spans="3:25" s="48" customFormat="1" ht="11.45" hidden="1" customHeight="1" x14ac:dyDescent="0.2">
      <c r="C295" s="58"/>
      <c r="D295" s="59"/>
      <c r="E295" s="59"/>
      <c r="F295" s="58"/>
      <c r="G295" s="58"/>
      <c r="H295" s="58"/>
      <c r="I295" s="58"/>
      <c r="J295" s="58"/>
      <c r="K295" s="58"/>
      <c r="L295" s="58"/>
      <c r="M295" s="58"/>
      <c r="N295" s="58"/>
      <c r="O295" s="58"/>
      <c r="P295" s="58"/>
      <c r="Q295" s="58"/>
      <c r="R295" s="58"/>
      <c r="S295" s="58"/>
      <c r="T295" s="58"/>
      <c r="Y295" s="47"/>
    </row>
    <row r="296" spans="3:25" s="48" customFormat="1" ht="11.45" hidden="1" customHeight="1" x14ac:dyDescent="0.2">
      <c r="C296" s="58"/>
      <c r="D296" s="59"/>
      <c r="E296" s="59"/>
      <c r="F296" s="58"/>
      <c r="G296" s="58"/>
      <c r="H296" s="58"/>
      <c r="I296" s="58"/>
      <c r="J296" s="58"/>
      <c r="K296" s="58"/>
      <c r="L296" s="58"/>
      <c r="M296" s="58"/>
      <c r="N296" s="58"/>
      <c r="O296" s="58"/>
      <c r="P296" s="58"/>
      <c r="Q296" s="58"/>
      <c r="R296" s="58"/>
      <c r="S296" s="58"/>
      <c r="T296" s="58"/>
      <c r="Y296" s="47"/>
    </row>
    <row r="297" spans="3:25" s="48" customFormat="1" ht="11.45" hidden="1" customHeight="1" x14ac:dyDescent="0.2">
      <c r="C297" s="58"/>
      <c r="D297" s="59"/>
      <c r="E297" s="59"/>
      <c r="F297" s="58"/>
      <c r="G297" s="58"/>
      <c r="H297" s="58"/>
      <c r="I297" s="58"/>
      <c r="J297" s="58"/>
      <c r="K297" s="58"/>
      <c r="L297" s="58"/>
      <c r="M297" s="58"/>
      <c r="N297" s="58"/>
      <c r="O297" s="58"/>
      <c r="P297" s="58"/>
      <c r="Q297" s="58"/>
      <c r="R297" s="58"/>
      <c r="S297" s="58"/>
      <c r="T297" s="58"/>
      <c r="Y297" s="47"/>
    </row>
    <row r="298" spans="3:25" s="48" customFormat="1" ht="11.45" hidden="1" customHeight="1" x14ac:dyDescent="0.2">
      <c r="C298" s="58"/>
      <c r="D298" s="59"/>
      <c r="E298" s="59"/>
      <c r="F298" s="58"/>
      <c r="G298" s="58"/>
      <c r="H298" s="58"/>
      <c r="I298" s="58"/>
      <c r="J298" s="58"/>
      <c r="K298" s="58"/>
      <c r="L298" s="58"/>
      <c r="M298" s="58"/>
      <c r="N298" s="58"/>
      <c r="O298" s="58"/>
      <c r="P298" s="58"/>
      <c r="Q298" s="58"/>
      <c r="R298" s="58"/>
      <c r="S298" s="58"/>
      <c r="T298" s="58"/>
      <c r="Y298" s="47"/>
    </row>
    <row r="299" spans="3:25" s="48" customFormat="1" ht="11.45" hidden="1" customHeight="1" x14ac:dyDescent="0.2">
      <c r="C299" s="58"/>
      <c r="D299" s="59"/>
      <c r="E299" s="59"/>
      <c r="F299" s="58"/>
      <c r="G299" s="58"/>
      <c r="H299" s="58"/>
      <c r="I299" s="58"/>
      <c r="J299" s="58"/>
      <c r="K299" s="58"/>
      <c r="L299" s="58"/>
      <c r="M299" s="58"/>
      <c r="N299" s="58"/>
      <c r="O299" s="58"/>
      <c r="P299" s="58"/>
      <c r="Q299" s="58"/>
      <c r="R299" s="58"/>
      <c r="S299" s="58"/>
      <c r="T299" s="58"/>
      <c r="Y299" s="47"/>
    </row>
    <row r="300" spans="3:25" s="48" customFormat="1" ht="11.45" hidden="1" customHeight="1" x14ac:dyDescent="0.2">
      <c r="C300" s="58"/>
      <c r="D300" s="59"/>
      <c r="E300" s="59"/>
      <c r="F300" s="58"/>
      <c r="G300" s="58"/>
      <c r="H300" s="58"/>
      <c r="I300" s="58"/>
      <c r="J300" s="58"/>
      <c r="K300" s="58"/>
      <c r="L300" s="58"/>
      <c r="M300" s="58"/>
      <c r="N300" s="58"/>
      <c r="O300" s="58"/>
      <c r="P300" s="58"/>
      <c r="Q300" s="58"/>
      <c r="R300" s="58"/>
      <c r="S300" s="58"/>
      <c r="T300" s="58"/>
      <c r="Y300" s="47"/>
    </row>
    <row r="301" spans="3:25" s="48" customFormat="1" ht="11.45" hidden="1" customHeight="1" x14ac:dyDescent="0.2">
      <c r="C301" s="58"/>
      <c r="D301" s="59"/>
      <c r="E301" s="59"/>
      <c r="F301" s="58"/>
      <c r="G301" s="58"/>
      <c r="H301" s="58"/>
      <c r="I301" s="58"/>
      <c r="J301" s="58"/>
      <c r="K301" s="58"/>
      <c r="L301" s="58"/>
      <c r="M301" s="58"/>
      <c r="N301" s="58"/>
      <c r="O301" s="58"/>
      <c r="P301" s="58"/>
      <c r="Q301" s="58"/>
      <c r="R301" s="58"/>
      <c r="S301" s="58"/>
      <c r="T301" s="58"/>
      <c r="Y301" s="47"/>
    </row>
    <row r="302" spans="3:25" s="48" customFormat="1" ht="11.45" hidden="1" customHeight="1" x14ac:dyDescent="0.2">
      <c r="C302" s="58"/>
      <c r="D302" s="59"/>
      <c r="E302" s="59"/>
      <c r="F302" s="58"/>
      <c r="G302" s="58"/>
      <c r="H302" s="58"/>
      <c r="I302" s="58"/>
      <c r="J302" s="58"/>
      <c r="K302" s="58"/>
      <c r="L302" s="58"/>
      <c r="M302" s="58"/>
      <c r="N302" s="58"/>
      <c r="O302" s="58"/>
      <c r="P302" s="58"/>
      <c r="Q302" s="58"/>
      <c r="R302" s="58"/>
      <c r="S302" s="58"/>
      <c r="T302" s="58"/>
      <c r="Y302" s="47"/>
    </row>
    <row r="303" spans="3:25" s="48" customFormat="1" ht="11.45" hidden="1" customHeight="1" x14ac:dyDescent="0.2">
      <c r="C303" s="58"/>
      <c r="D303" s="59"/>
      <c r="E303" s="59"/>
      <c r="F303" s="58"/>
      <c r="G303" s="58"/>
      <c r="H303" s="58"/>
      <c r="I303" s="58"/>
      <c r="J303" s="58"/>
      <c r="K303" s="58"/>
      <c r="L303" s="58"/>
      <c r="M303" s="58"/>
      <c r="N303" s="58"/>
      <c r="O303" s="58"/>
      <c r="P303" s="58"/>
      <c r="Q303" s="58"/>
      <c r="R303" s="58"/>
      <c r="S303" s="58"/>
      <c r="T303" s="58"/>
      <c r="Y303" s="47"/>
    </row>
    <row r="304" spans="3:25" s="48" customFormat="1" ht="11.45" hidden="1" customHeight="1" x14ac:dyDescent="0.2">
      <c r="C304" s="58"/>
      <c r="D304" s="59"/>
      <c r="E304" s="59"/>
      <c r="F304" s="58"/>
      <c r="G304" s="58"/>
      <c r="H304" s="58"/>
      <c r="I304" s="58"/>
      <c r="J304" s="58"/>
      <c r="K304" s="58"/>
      <c r="L304" s="58"/>
      <c r="M304" s="58"/>
      <c r="N304" s="58"/>
      <c r="O304" s="58"/>
      <c r="P304" s="58"/>
      <c r="Q304" s="58"/>
      <c r="R304" s="58"/>
      <c r="S304" s="58"/>
      <c r="T304" s="58"/>
      <c r="Y304" s="47"/>
    </row>
    <row r="305" spans="3:25" s="48" customFormat="1" ht="11.45" hidden="1" customHeight="1" x14ac:dyDescent="0.2">
      <c r="C305" s="58"/>
      <c r="D305" s="59"/>
      <c r="E305" s="59"/>
      <c r="F305" s="58"/>
      <c r="G305" s="58"/>
      <c r="H305" s="58"/>
      <c r="I305" s="58"/>
      <c r="J305" s="58"/>
      <c r="K305" s="58"/>
      <c r="L305" s="58"/>
      <c r="M305" s="58"/>
      <c r="N305" s="58"/>
      <c r="O305" s="58"/>
      <c r="P305" s="58"/>
      <c r="Q305" s="58"/>
      <c r="R305" s="58"/>
      <c r="S305" s="58"/>
      <c r="T305" s="58"/>
      <c r="Y305" s="47"/>
    </row>
    <row r="306" spans="3:25" s="48" customFormat="1" ht="11.45" hidden="1" customHeight="1" x14ac:dyDescent="0.2">
      <c r="C306" s="58"/>
      <c r="D306" s="59"/>
      <c r="E306" s="59"/>
      <c r="F306" s="58"/>
      <c r="G306" s="58"/>
      <c r="H306" s="58"/>
      <c r="I306" s="58"/>
      <c r="J306" s="58"/>
      <c r="K306" s="58"/>
      <c r="L306" s="58"/>
      <c r="M306" s="58"/>
      <c r="N306" s="58"/>
      <c r="O306" s="58"/>
      <c r="P306" s="58"/>
      <c r="Q306" s="58"/>
      <c r="R306" s="58"/>
      <c r="S306" s="58"/>
      <c r="T306" s="58"/>
      <c r="Y306" s="47"/>
    </row>
    <row r="307" spans="3:25" s="48" customFormat="1" ht="11.45" hidden="1" customHeight="1" x14ac:dyDescent="0.2">
      <c r="C307" s="58"/>
      <c r="D307" s="59"/>
      <c r="E307" s="59"/>
      <c r="F307" s="58"/>
      <c r="G307" s="58"/>
      <c r="H307" s="58"/>
      <c r="I307" s="58"/>
      <c r="J307" s="58"/>
      <c r="K307" s="58"/>
      <c r="L307" s="58"/>
      <c r="M307" s="58"/>
      <c r="N307" s="58"/>
      <c r="O307" s="58"/>
      <c r="P307" s="58"/>
      <c r="Q307" s="58"/>
      <c r="R307" s="58"/>
      <c r="S307" s="58"/>
      <c r="T307" s="58"/>
      <c r="Y307" s="47"/>
    </row>
    <row r="308" spans="3:25" s="48" customFormat="1" ht="11.45" hidden="1" customHeight="1" x14ac:dyDescent="0.2">
      <c r="C308" s="58"/>
      <c r="D308" s="59"/>
      <c r="E308" s="59"/>
      <c r="F308" s="58"/>
      <c r="G308" s="58"/>
      <c r="H308" s="58"/>
      <c r="I308" s="58"/>
      <c r="J308" s="58"/>
      <c r="K308" s="58"/>
      <c r="L308" s="58"/>
      <c r="M308" s="58"/>
      <c r="N308" s="58"/>
      <c r="O308" s="58"/>
      <c r="P308" s="58"/>
      <c r="Q308" s="58"/>
      <c r="R308" s="58"/>
      <c r="S308" s="58"/>
      <c r="T308" s="58"/>
      <c r="Y308" s="47"/>
    </row>
    <row r="309" spans="3:25" s="48" customFormat="1" ht="11.45" hidden="1" customHeight="1" x14ac:dyDescent="0.2">
      <c r="C309" s="58"/>
      <c r="D309" s="59"/>
      <c r="E309" s="59"/>
      <c r="F309" s="58"/>
      <c r="G309" s="58"/>
      <c r="H309" s="58"/>
      <c r="I309" s="58"/>
      <c r="J309" s="58"/>
      <c r="K309" s="58"/>
      <c r="L309" s="58"/>
      <c r="M309" s="58"/>
      <c r="N309" s="58"/>
      <c r="O309" s="58"/>
      <c r="P309" s="58"/>
      <c r="Q309" s="58"/>
      <c r="R309" s="58"/>
      <c r="S309" s="58"/>
      <c r="T309" s="58"/>
      <c r="Y309" s="47"/>
    </row>
    <row r="310" spans="3:25" s="48" customFormat="1" ht="11.45" hidden="1" customHeight="1" x14ac:dyDescent="0.2">
      <c r="C310" s="58"/>
      <c r="D310" s="59"/>
      <c r="E310" s="59"/>
      <c r="F310" s="58"/>
      <c r="G310" s="58"/>
      <c r="H310" s="58"/>
      <c r="I310" s="58"/>
      <c r="J310" s="58"/>
      <c r="K310" s="58"/>
      <c r="L310" s="58"/>
      <c r="M310" s="58"/>
      <c r="N310" s="58"/>
      <c r="O310" s="58"/>
      <c r="P310" s="58"/>
      <c r="Q310" s="58"/>
      <c r="R310" s="58"/>
      <c r="S310" s="58"/>
      <c r="T310" s="58"/>
      <c r="Y310" s="47"/>
    </row>
    <row r="311" spans="3:25" s="48" customFormat="1" ht="11.45" hidden="1" customHeight="1" x14ac:dyDescent="0.2">
      <c r="C311" s="58"/>
      <c r="D311" s="59"/>
      <c r="E311" s="59"/>
      <c r="F311" s="58"/>
      <c r="G311" s="58"/>
      <c r="H311" s="58"/>
      <c r="I311" s="58"/>
      <c r="J311" s="58"/>
      <c r="K311" s="58"/>
      <c r="L311" s="58"/>
      <c r="M311" s="58"/>
      <c r="N311" s="58"/>
      <c r="O311" s="58"/>
      <c r="P311" s="58"/>
      <c r="Q311" s="58"/>
      <c r="R311" s="58"/>
      <c r="S311" s="58"/>
      <c r="T311" s="58"/>
      <c r="Y311" s="47"/>
    </row>
    <row r="312" spans="3:25" s="48" customFormat="1" ht="11.45" hidden="1" customHeight="1" x14ac:dyDescent="0.2">
      <c r="C312" s="58"/>
      <c r="D312" s="59"/>
      <c r="E312" s="59"/>
      <c r="F312" s="58"/>
      <c r="G312" s="58"/>
      <c r="H312" s="58"/>
      <c r="I312" s="58"/>
      <c r="J312" s="58"/>
      <c r="K312" s="58"/>
      <c r="L312" s="58"/>
      <c r="M312" s="58"/>
      <c r="N312" s="58"/>
      <c r="O312" s="58"/>
      <c r="P312" s="58"/>
      <c r="Q312" s="58"/>
      <c r="R312" s="58"/>
      <c r="S312" s="58"/>
      <c r="T312" s="58"/>
      <c r="Y312" s="47"/>
    </row>
    <row r="313" spans="3:25" s="48" customFormat="1" ht="11.45" hidden="1" customHeight="1" x14ac:dyDescent="0.2">
      <c r="C313" s="58"/>
      <c r="D313" s="59"/>
      <c r="E313" s="59"/>
      <c r="F313" s="58"/>
      <c r="G313" s="58"/>
      <c r="H313" s="58"/>
      <c r="I313" s="58"/>
      <c r="J313" s="58"/>
      <c r="K313" s="58"/>
      <c r="L313" s="58"/>
      <c r="M313" s="58"/>
      <c r="N313" s="58"/>
      <c r="O313" s="58"/>
      <c r="P313" s="58"/>
      <c r="Q313" s="58"/>
      <c r="R313" s="58"/>
      <c r="S313" s="58"/>
      <c r="T313" s="58"/>
      <c r="Y313" s="47"/>
    </row>
    <row r="314" spans="3:25" s="48" customFormat="1" ht="11.45" hidden="1" customHeight="1" x14ac:dyDescent="0.2">
      <c r="C314" s="58"/>
      <c r="D314" s="59"/>
      <c r="E314" s="59"/>
      <c r="F314" s="58"/>
      <c r="G314" s="58"/>
      <c r="H314" s="58"/>
      <c r="I314" s="58"/>
      <c r="J314" s="58"/>
      <c r="K314" s="58"/>
      <c r="L314" s="58"/>
      <c r="M314" s="58"/>
      <c r="N314" s="58"/>
      <c r="O314" s="58"/>
      <c r="P314" s="58"/>
      <c r="Q314" s="58"/>
      <c r="R314" s="58"/>
      <c r="S314" s="58"/>
      <c r="T314" s="58"/>
      <c r="Y314" s="47"/>
    </row>
    <row r="315" spans="3:25" s="48" customFormat="1" ht="11.45" hidden="1" customHeight="1" x14ac:dyDescent="0.2">
      <c r="C315" s="58"/>
      <c r="D315" s="59"/>
      <c r="E315" s="59"/>
      <c r="F315" s="58"/>
      <c r="G315" s="58"/>
      <c r="H315" s="58"/>
      <c r="I315" s="58"/>
      <c r="J315" s="58"/>
      <c r="K315" s="58"/>
      <c r="L315" s="58"/>
      <c r="M315" s="58"/>
      <c r="N315" s="58"/>
      <c r="O315" s="58"/>
      <c r="P315" s="58"/>
      <c r="Q315" s="58"/>
      <c r="R315" s="58"/>
      <c r="S315" s="58"/>
      <c r="T315" s="58"/>
      <c r="Y315" s="47"/>
    </row>
    <row r="316" spans="3:25" s="48" customFormat="1" ht="11.45" hidden="1" customHeight="1" x14ac:dyDescent="0.2">
      <c r="C316" s="58"/>
      <c r="D316" s="59"/>
      <c r="E316" s="59"/>
      <c r="F316" s="58"/>
      <c r="G316" s="58"/>
      <c r="H316" s="58"/>
      <c r="I316" s="58"/>
      <c r="J316" s="58"/>
      <c r="K316" s="58"/>
      <c r="L316" s="58"/>
      <c r="M316" s="58"/>
      <c r="N316" s="58"/>
      <c r="O316" s="58"/>
      <c r="P316" s="58"/>
      <c r="Q316" s="58"/>
      <c r="R316" s="58"/>
      <c r="S316" s="58"/>
      <c r="T316" s="58"/>
      <c r="Y316" s="47"/>
    </row>
    <row r="317" spans="3:25" s="48" customFormat="1" ht="11.45" hidden="1" customHeight="1" x14ac:dyDescent="0.2">
      <c r="C317" s="58"/>
      <c r="D317" s="59"/>
      <c r="E317" s="59"/>
      <c r="F317" s="58"/>
      <c r="G317" s="58"/>
      <c r="H317" s="58"/>
      <c r="I317" s="58"/>
      <c r="J317" s="58"/>
      <c r="K317" s="58"/>
      <c r="L317" s="58"/>
      <c r="M317" s="58"/>
      <c r="N317" s="58"/>
      <c r="O317" s="58"/>
      <c r="P317" s="58"/>
      <c r="Q317" s="58"/>
      <c r="R317" s="58"/>
      <c r="S317" s="58"/>
      <c r="T317" s="58"/>
      <c r="Y317" s="47"/>
    </row>
    <row r="318" spans="3:25" s="48" customFormat="1" ht="11.45" hidden="1" customHeight="1" x14ac:dyDescent="0.2">
      <c r="C318" s="58"/>
      <c r="D318" s="59"/>
      <c r="E318" s="59"/>
      <c r="F318" s="58"/>
      <c r="G318" s="58"/>
      <c r="H318" s="58"/>
      <c r="I318" s="58"/>
      <c r="J318" s="58"/>
      <c r="K318" s="58"/>
      <c r="L318" s="58"/>
      <c r="M318" s="58"/>
      <c r="N318" s="58"/>
      <c r="O318" s="58"/>
      <c r="P318" s="58"/>
      <c r="Q318" s="58"/>
      <c r="R318" s="58"/>
      <c r="S318" s="58"/>
      <c r="T318" s="58"/>
      <c r="Y318" s="47"/>
    </row>
    <row r="319" spans="3:25" s="48" customFormat="1" ht="11.45" hidden="1" customHeight="1" x14ac:dyDescent="0.2">
      <c r="C319" s="58"/>
      <c r="D319" s="59"/>
      <c r="E319" s="59"/>
      <c r="F319" s="58"/>
      <c r="G319" s="58"/>
      <c r="H319" s="58"/>
      <c r="I319" s="58"/>
      <c r="J319" s="58"/>
      <c r="K319" s="58"/>
      <c r="L319" s="58"/>
      <c r="M319" s="58"/>
      <c r="N319" s="58"/>
      <c r="O319" s="58"/>
      <c r="P319" s="58"/>
      <c r="Q319" s="58"/>
      <c r="R319" s="58"/>
      <c r="S319" s="58"/>
      <c r="T319" s="58"/>
      <c r="Y319" s="47"/>
    </row>
    <row r="320" spans="3:25" s="48" customFormat="1" ht="11.45" hidden="1" customHeight="1" x14ac:dyDescent="0.2">
      <c r="C320" s="58"/>
      <c r="D320" s="59"/>
      <c r="E320" s="59"/>
      <c r="F320" s="58"/>
      <c r="G320" s="58"/>
      <c r="H320" s="58"/>
      <c r="I320" s="58"/>
      <c r="J320" s="58"/>
      <c r="K320" s="58"/>
      <c r="L320" s="58"/>
      <c r="M320" s="58"/>
      <c r="N320" s="58"/>
      <c r="O320" s="58"/>
      <c r="P320" s="58"/>
      <c r="Q320" s="58"/>
      <c r="R320" s="58"/>
      <c r="S320" s="58"/>
      <c r="T320" s="58"/>
      <c r="Y320" s="47"/>
    </row>
    <row r="321" spans="3:25" s="48" customFormat="1" ht="11.45" hidden="1" customHeight="1" x14ac:dyDescent="0.2">
      <c r="C321" s="58"/>
      <c r="D321" s="59"/>
      <c r="E321" s="59"/>
      <c r="F321" s="58"/>
      <c r="G321" s="58"/>
      <c r="H321" s="58"/>
      <c r="I321" s="58"/>
      <c r="J321" s="58"/>
      <c r="K321" s="58"/>
      <c r="L321" s="58"/>
      <c r="M321" s="58"/>
      <c r="N321" s="58"/>
      <c r="O321" s="58"/>
      <c r="P321" s="58"/>
      <c r="Q321" s="58"/>
      <c r="R321" s="58"/>
      <c r="S321" s="58"/>
      <c r="T321" s="58"/>
      <c r="Y321" s="47"/>
    </row>
    <row r="322" spans="3:25" s="48" customFormat="1" ht="11.45" hidden="1" customHeight="1" x14ac:dyDescent="0.2">
      <c r="C322" s="58"/>
      <c r="D322" s="59"/>
      <c r="E322" s="59"/>
      <c r="F322" s="58"/>
      <c r="G322" s="58"/>
      <c r="H322" s="58"/>
      <c r="I322" s="58"/>
      <c r="J322" s="58"/>
      <c r="K322" s="58"/>
      <c r="L322" s="58"/>
      <c r="M322" s="58"/>
      <c r="N322" s="58"/>
      <c r="O322" s="58"/>
      <c r="P322" s="58"/>
      <c r="Q322" s="58"/>
      <c r="R322" s="58"/>
      <c r="S322" s="58"/>
      <c r="T322" s="58"/>
      <c r="Y322" s="47"/>
    </row>
    <row r="323" spans="3:25" s="48" customFormat="1" ht="11.45" hidden="1" customHeight="1" x14ac:dyDescent="0.2">
      <c r="C323" s="58"/>
      <c r="D323" s="59"/>
      <c r="E323" s="59"/>
      <c r="F323" s="58"/>
      <c r="G323" s="58"/>
      <c r="H323" s="58"/>
      <c r="I323" s="58"/>
      <c r="J323" s="58"/>
      <c r="K323" s="58"/>
      <c r="L323" s="58"/>
      <c r="M323" s="58"/>
      <c r="N323" s="58"/>
      <c r="O323" s="58"/>
      <c r="P323" s="58"/>
      <c r="Q323" s="58"/>
      <c r="R323" s="58"/>
      <c r="S323" s="58"/>
      <c r="T323" s="58"/>
      <c r="Y323" s="47"/>
    </row>
    <row r="324" spans="3:25" s="48" customFormat="1" ht="11.45" hidden="1" customHeight="1" x14ac:dyDescent="0.2">
      <c r="C324" s="58"/>
      <c r="D324" s="59"/>
      <c r="E324" s="59"/>
      <c r="F324" s="58"/>
      <c r="G324" s="58"/>
      <c r="H324" s="58"/>
      <c r="I324" s="58"/>
      <c r="J324" s="58"/>
      <c r="K324" s="58"/>
      <c r="L324" s="58"/>
      <c r="M324" s="58"/>
      <c r="N324" s="58"/>
      <c r="O324" s="58"/>
      <c r="P324" s="58"/>
      <c r="Q324" s="58"/>
      <c r="R324" s="58"/>
      <c r="S324" s="58"/>
      <c r="T324" s="58"/>
      <c r="Y324" s="47"/>
    </row>
    <row r="325" spans="3:25" s="48" customFormat="1" ht="11.45" hidden="1" customHeight="1" x14ac:dyDescent="0.2">
      <c r="C325" s="58"/>
      <c r="D325" s="59"/>
      <c r="E325" s="59"/>
      <c r="F325" s="58"/>
      <c r="G325" s="58"/>
      <c r="H325" s="58"/>
      <c r="I325" s="58"/>
      <c r="J325" s="58"/>
      <c r="K325" s="58"/>
      <c r="L325" s="58"/>
      <c r="M325" s="58"/>
      <c r="N325" s="58"/>
      <c r="O325" s="58"/>
      <c r="P325" s="58"/>
      <c r="Q325" s="58"/>
      <c r="R325" s="58"/>
      <c r="S325" s="58"/>
      <c r="T325" s="58"/>
      <c r="Y325" s="47"/>
    </row>
    <row r="326" spans="3:25" s="48" customFormat="1" ht="11.45" hidden="1" customHeight="1" x14ac:dyDescent="0.2">
      <c r="C326" s="58"/>
      <c r="D326" s="59"/>
      <c r="E326" s="59"/>
      <c r="F326" s="58"/>
      <c r="G326" s="58"/>
      <c r="H326" s="58"/>
      <c r="I326" s="58"/>
      <c r="J326" s="58"/>
      <c r="K326" s="58"/>
      <c r="L326" s="58"/>
      <c r="M326" s="58"/>
      <c r="N326" s="58"/>
      <c r="O326" s="58"/>
      <c r="P326" s="58"/>
      <c r="Q326" s="58"/>
      <c r="R326" s="58"/>
      <c r="S326" s="58"/>
      <c r="T326" s="58"/>
      <c r="Y326" s="47"/>
    </row>
    <row r="327" spans="3:25" s="48" customFormat="1" ht="11.45" hidden="1" customHeight="1" x14ac:dyDescent="0.2">
      <c r="C327" s="58"/>
      <c r="D327" s="59"/>
      <c r="E327" s="59"/>
      <c r="F327" s="58"/>
      <c r="G327" s="58"/>
      <c r="H327" s="58"/>
      <c r="I327" s="58"/>
      <c r="J327" s="58"/>
      <c r="K327" s="58"/>
      <c r="L327" s="58"/>
      <c r="M327" s="58"/>
      <c r="N327" s="58"/>
      <c r="O327" s="58"/>
      <c r="P327" s="58"/>
      <c r="Q327" s="58"/>
      <c r="R327" s="58"/>
      <c r="S327" s="58"/>
      <c r="T327" s="58"/>
      <c r="Y327" s="47"/>
    </row>
    <row r="328" spans="3:25" s="48" customFormat="1" ht="11.45" hidden="1" customHeight="1" x14ac:dyDescent="0.2">
      <c r="C328" s="58"/>
      <c r="D328" s="58"/>
      <c r="E328" s="58"/>
      <c r="F328" s="58"/>
      <c r="G328" s="58"/>
      <c r="H328" s="58"/>
      <c r="I328" s="58"/>
      <c r="J328" s="58"/>
      <c r="K328" s="58"/>
      <c r="L328" s="58"/>
      <c r="M328" s="58"/>
      <c r="N328" s="58"/>
      <c r="O328" s="58"/>
      <c r="P328" s="58"/>
      <c r="Q328" s="58"/>
      <c r="R328" s="58"/>
      <c r="S328" s="58"/>
      <c r="T328" s="58"/>
      <c r="Y328" s="47"/>
    </row>
    <row r="329" spans="3:25" s="48" customFormat="1" ht="11.45" hidden="1" customHeight="1" x14ac:dyDescent="0.2">
      <c r="C329" s="58"/>
      <c r="D329" s="58"/>
      <c r="E329" s="58"/>
      <c r="F329" s="58"/>
      <c r="G329" s="58"/>
      <c r="H329" s="58"/>
      <c r="I329" s="58"/>
      <c r="J329" s="58"/>
      <c r="K329" s="58"/>
      <c r="L329" s="58"/>
      <c r="M329" s="58"/>
      <c r="N329" s="58"/>
      <c r="O329" s="58"/>
      <c r="P329" s="58"/>
      <c r="Q329" s="58"/>
      <c r="R329" s="58"/>
      <c r="S329" s="58"/>
      <c r="T329" s="58"/>
      <c r="Y329" s="47"/>
    </row>
    <row r="330" spans="3:25" s="48" customFormat="1" ht="11.45" hidden="1" customHeight="1" x14ac:dyDescent="0.2">
      <c r="Y330" s="47"/>
    </row>
    <row r="331" spans="3:25" s="48" customFormat="1" ht="11.45" hidden="1" customHeight="1" x14ac:dyDescent="0.2">
      <c r="Y331" s="47"/>
    </row>
    <row r="332" spans="3:25" s="48" customFormat="1" ht="11.45" hidden="1" customHeight="1" x14ac:dyDescent="0.2">
      <c r="Y332" s="47"/>
    </row>
    <row r="333" spans="3:25" s="48" customFormat="1" ht="11.45" hidden="1" customHeight="1" x14ac:dyDescent="0.2">
      <c r="Y333" s="47"/>
    </row>
    <row r="334" spans="3:25" s="48" customFormat="1" ht="11.45" hidden="1" customHeight="1" x14ac:dyDescent="0.2">
      <c r="Y334" s="47"/>
    </row>
    <row r="335" spans="3:25" s="48" customFormat="1" ht="11.45" hidden="1" customHeight="1" x14ac:dyDescent="0.2">
      <c r="Y335" s="47"/>
    </row>
    <row r="336" spans="3:25" s="48" customFormat="1" ht="11.45" hidden="1" customHeight="1" x14ac:dyDescent="0.2">
      <c r="Y336" s="47"/>
    </row>
    <row r="337" spans="25:25" s="48" customFormat="1" ht="11.45" hidden="1" customHeight="1" x14ac:dyDescent="0.2">
      <c r="Y337" s="47"/>
    </row>
    <row r="338" spans="25:25" s="48" customFormat="1" ht="11.45" hidden="1" customHeight="1" x14ac:dyDescent="0.2">
      <c r="Y338" s="47"/>
    </row>
    <row r="339" spans="25:25" s="48" customFormat="1" ht="11.45" hidden="1" customHeight="1" x14ac:dyDescent="0.2">
      <c r="Y339" s="47"/>
    </row>
    <row r="340" spans="25:25" s="48" customFormat="1" ht="11.45" hidden="1" customHeight="1" x14ac:dyDescent="0.2">
      <c r="Y340" s="47"/>
    </row>
    <row r="341" spans="25:25" s="48" customFormat="1" ht="11.45" hidden="1" customHeight="1" x14ac:dyDescent="0.2">
      <c r="Y341" s="47"/>
    </row>
    <row r="342" spans="25:25" s="48" customFormat="1" ht="11.45" hidden="1" customHeight="1" x14ac:dyDescent="0.2">
      <c r="Y342" s="47"/>
    </row>
    <row r="343" spans="25:25" s="48" customFormat="1" hidden="1" x14ac:dyDescent="0.2">
      <c r="Y343" s="47"/>
    </row>
    <row r="344" spans="25:25" s="48" customFormat="1" hidden="1" x14ac:dyDescent="0.2">
      <c r="Y344" s="47"/>
    </row>
    <row r="345" spans="25:25" s="48" customFormat="1" hidden="1" x14ac:dyDescent="0.2">
      <c r="Y345" s="47"/>
    </row>
    <row r="346" spans="25:25" s="48" customFormat="1" hidden="1" x14ac:dyDescent="0.2">
      <c r="Y346" s="47"/>
    </row>
    <row r="347" spans="25:25" s="48" customFormat="1" hidden="1" x14ac:dyDescent="0.2">
      <c r="Y347" s="47"/>
    </row>
    <row r="348" spans="25:25" hidden="1" x14ac:dyDescent="0.2">
      <c r="Y348" s="27"/>
    </row>
    <row r="349" spans="25:25" hidden="1" x14ac:dyDescent="0.2">
      <c r="Y349" s="27"/>
    </row>
    <row r="350" spans="25:25" hidden="1" x14ac:dyDescent="0.2">
      <c r="Y350" s="27"/>
    </row>
    <row r="351" spans="25:25" hidden="1" x14ac:dyDescent="0.2">
      <c r="Y351" s="27"/>
    </row>
    <row r="352" spans="25:25"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sheetData>
  <mergeCells count="1">
    <mergeCell ref="C2:T2"/>
  </mergeCells>
  <pageMargins left="0.28000000000000003" right="0.23" top="0.88" bottom="0.75" header="0.3" footer="0.3"/>
  <pageSetup paperSize="5" scale="63" firstPageNumber="7" fitToHeight="0" orientation="landscape" useFirstPageNumber="1" r:id="rId1"/>
  <headerFooter>
    <oddHeader xml:space="preserve">&amp;C&amp;"Cambria,Regular"State of Utah
Schedule of Annual Reporting Requirements (table)
For the Medicaid State Plan Rate Year Ended September 30, 2018
</oddHeader>
    <oddFooter>&amp;C&amp;"Cambria,Regular"&amp;9Page &amp;P&amp;R&amp;"Cambria,Regular"&amp;9See Independent Accountant's Report</oddFooter>
  </headerFooter>
  <rowBreaks count="1" manualBreakCount="1">
    <brk id="42" max="2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20A9FD-17A3-4362-99CA-25A1821F29A9}"/>
</file>

<file path=customXml/itemProps2.xml><?xml version="1.0" encoding="utf-8"?>
<ds:datastoreItem xmlns:ds="http://schemas.openxmlformats.org/officeDocument/2006/customXml" ds:itemID="{57E937E5-61DD-4368-81CE-D35A92A68A67}"/>
</file>

<file path=customXml/itemProps3.xml><?xml version="1.0" encoding="utf-8"?>
<ds:datastoreItem xmlns:ds="http://schemas.openxmlformats.org/officeDocument/2006/customXml" ds:itemID="{9F263126-82F7-4506-A7C7-7E0329708A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Daniel Robinson</cp:lastModifiedBy>
  <cp:lastPrinted>2021-08-25T21:49:45Z</cp:lastPrinted>
  <dcterms:created xsi:type="dcterms:W3CDTF">2021-08-25T21:44:53Z</dcterms:created>
  <dcterms:modified xsi:type="dcterms:W3CDTF">2021-09-21T17:34:07Z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Final Report</vt:lpwstr>
  </property>
  <property fmtid="{D5CDD505-2E9C-101B-9397-08002B2CF9AE}" pid="4" name="tabIndex">
    <vt:lpwstr>0911-13</vt:lpwstr>
  </property>
  <property fmtid="{D5CDD505-2E9C-101B-9397-08002B2CF9AE}" pid="5" name="workpaperIndex">
    <vt:lpwstr>0911</vt:lpwstr>
  </property>
</Properties>
</file>